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nka.WUP\Documents\MELDUNEK\2018 r. - meldunek\"/>
    </mc:Choice>
  </mc:AlternateContent>
  <bookViews>
    <workbookView xWindow="0" yWindow="0" windowWidth="28800" windowHeight="11835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L26" i="1" l="1"/>
  <c r="M26" i="1"/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<sst xmlns="http://schemas.openxmlformats.org/spreadsheetml/2006/main" count="39" uniqueCount="34">
  <si>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</si>
  <si>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</si>
  <si>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</si>
  <si>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</si>
  <si>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</si>
  <si>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</si>
  <si>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</si>
  <si>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</si>
  <si>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</si>
  <si>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</si>
  <si>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</si>
  <si>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</si>
  <si>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</si>
  <si>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</si>
  <si>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</si>
  <si>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</si>
  <si>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</si>
  <si>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</si>
  <si>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</si>
  <si>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</si>
  <si>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</si>
  <si>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</si>
  <si>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</si>
  <si>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</si>
  <si>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</si>
  <si>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</si>
  <si>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</si>
  <si>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</si>
  <si>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</si>
  <si>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</si>
  <si>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30 kwietnia</t>
  </si>
  <si>
    <t>dotyczący liczby bezrobotnych stan na 31 maja 2018 r.</t>
  </si>
  <si>
    <t>dnia  04.06.2018 r.</t>
  </si>
  <si>
    <t>stan na 31 maja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</si>
</sst>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7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3" borderId="8" xfId="1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/>
    </xf>
    <xf numFmtId="0" fontId="6" fillId="3" borderId="32" xfId="1" applyFont="1" applyBorder="1" applyAlignment="1">
      <alignment horizontal="center"/>
    </xf>
    <xf numFmtId="0" fontId="6" fillId="3" borderId="33" xfId="1" applyFont="1" applyBorder="1" applyAlignment="1">
      <alignment horizontal="center"/>
    </xf>
    <xf numFmtId="0" fontId="6" fillId="3" borderId="34" xfId="1" applyFont="1" applyBorder="1" applyAlignment="1">
      <alignment horizontal="center"/>
    </xf>
    <xf numFmtId="0" fontId="6" fillId="3" borderId="34" xfId="1" applyFont="1" applyBorder="1" applyAlignment="1">
      <alignment horizontal="center" vertical="center"/>
    </xf>
    <xf numFmtId="0" fontId="6" fillId="3" borderId="9" xfId="1" applyFont="1" applyBorder="1" applyAlignment="1">
      <alignment horizontal="center" vertical="center"/>
    </xf>
    <xf numFmtId="0" fontId="6" fillId="3" borderId="19" xfId="1" applyFont="1" applyBorder="1" applyAlignment="1">
      <alignment horizontal="center"/>
    </xf>
    <xf numFmtId="0" fontId="4" fillId="2" borderId="33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colors>
    <mruColors>
      <color rgb="FFBED193"/>
      <color rgb="FFACC575"/>
      <color rgb="FFD1D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5" zoomScale="130" zoomScaleNormal="130" workbookViewId="0">
      <selection activeCell="M19" sqref="M19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80" t="s">
        <v>31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25">
      <c r="A9" s="1"/>
      <c r="B9" s="81" t="s">
        <v>3</v>
      </c>
      <c r="C9" s="84" t="s">
        <v>4</v>
      </c>
      <c r="D9" s="84"/>
      <c r="E9" s="85"/>
      <c r="F9" s="85"/>
      <c r="G9" s="85"/>
      <c r="H9" s="86"/>
      <c r="I9" s="87" t="s">
        <v>5</v>
      </c>
      <c r="J9" s="88"/>
      <c r="K9" s="88"/>
      <c r="L9" s="89"/>
      <c r="M9" s="81" t="s">
        <v>6</v>
      </c>
    </row>
    <row r="10" spans="1:13" ht="26.45" customHeight="1" thickBot="1" x14ac:dyDescent="0.25">
      <c r="A10" s="1"/>
      <c r="B10" s="82"/>
      <c r="C10" s="95" t="s">
        <v>30</v>
      </c>
      <c r="D10" s="96"/>
      <c r="E10" s="97" t="s">
        <v>33</v>
      </c>
      <c r="F10" s="98"/>
      <c r="G10" s="99" t="s">
        <v>7</v>
      </c>
      <c r="H10" s="100"/>
      <c r="I10" s="90"/>
      <c r="J10" s="91"/>
      <c r="K10" s="91"/>
      <c r="L10" s="92"/>
      <c r="M10" s="93"/>
    </row>
    <row r="11" spans="1:13" ht="42" customHeight="1" thickBot="1" x14ac:dyDescent="0.25">
      <c r="A11" s="1"/>
      <c r="B11" s="83"/>
      <c r="C11" s="59" t="s">
        <v>8</v>
      </c>
      <c r="D11" s="60" t="s">
        <v>9</v>
      </c>
      <c r="E11" s="49" t="s">
        <v>8</v>
      </c>
      <c r="F11" s="55" t="s">
        <v>9</v>
      </c>
      <c r="G11" s="6" t="s">
        <v>8</v>
      </c>
      <c r="H11" s="7" t="s">
        <v>9</v>
      </c>
      <c r="I11" s="6" t="s">
        <v>10</v>
      </c>
      <c r="J11" s="49" t="s">
        <v>11</v>
      </c>
      <c r="K11" s="6" t="s">
        <v>26</v>
      </c>
      <c r="L11" s="42" t="s">
        <v>12</v>
      </c>
      <c r="M11" s="94"/>
    </row>
    <row r="12" spans="1:13" ht="15.95" customHeight="1" x14ac:dyDescent="0.25">
      <c r="A12" s="1"/>
      <c r="B12" s="27" t="s">
        <v>13</v>
      </c>
      <c r="C12" s="73">
        <v>1569</v>
      </c>
      <c r="D12" s="61">
        <v>881</v>
      </c>
      <c r="E12" s="68">
        <v>1466</v>
      </c>
      <c r="F12" s="50">
        <v>837</v>
      </c>
      <c r="G12" s="47">
        <f t="shared" ref="G12:G25" si="0">E12-C12</f>
        <v>-103</v>
      </c>
      <c r="H12" s="38">
        <f t="shared" ref="H12:H25" si="1">F12-D12</f>
        <v>-44</v>
      </c>
      <c r="I12" s="61">
        <v>544</v>
      </c>
      <c r="J12" s="50">
        <v>852</v>
      </c>
      <c r="K12" s="43">
        <f>J12-I12</f>
        <v>308</v>
      </c>
      <c r="L12" s="32">
        <v>766</v>
      </c>
      <c r="M12" s="35">
        <v>345</v>
      </c>
    </row>
    <row r="13" spans="1:13" ht="15.95" customHeight="1" x14ac:dyDescent="0.25">
      <c r="A13" s="1"/>
      <c r="B13" s="28" t="s">
        <v>14</v>
      </c>
      <c r="C13" s="74">
        <v>1191</v>
      </c>
      <c r="D13" s="62">
        <v>700</v>
      </c>
      <c r="E13" s="69">
        <v>1110</v>
      </c>
      <c r="F13" s="51">
        <v>669</v>
      </c>
      <c r="G13" s="46">
        <f t="shared" si="0"/>
        <v>-81</v>
      </c>
      <c r="H13" s="39">
        <f t="shared" si="1"/>
        <v>-31</v>
      </c>
      <c r="I13" s="62">
        <v>162</v>
      </c>
      <c r="J13" s="51">
        <v>141</v>
      </c>
      <c r="K13" s="44">
        <f t="shared" ref="K13:K25" si="2">J13-I13</f>
        <v>-21</v>
      </c>
      <c r="L13" s="33">
        <v>113</v>
      </c>
      <c r="M13" s="36">
        <v>181</v>
      </c>
    </row>
    <row r="14" spans="1:13" ht="15.95" customHeight="1" x14ac:dyDescent="0.25">
      <c r="A14" s="1"/>
      <c r="B14" s="29" t="s">
        <v>15</v>
      </c>
      <c r="C14" s="74">
        <v>1904</v>
      </c>
      <c r="D14" s="62">
        <v>1108</v>
      </c>
      <c r="E14" s="69">
        <v>1852</v>
      </c>
      <c r="F14" s="51">
        <v>1098</v>
      </c>
      <c r="G14" s="46">
        <f t="shared" si="0"/>
        <v>-52</v>
      </c>
      <c r="H14" s="39">
        <f t="shared" si="1"/>
        <v>-10</v>
      </c>
      <c r="I14" s="62">
        <v>361</v>
      </c>
      <c r="J14" s="51">
        <v>220</v>
      </c>
      <c r="K14" s="44">
        <f t="shared" si="2"/>
        <v>-141</v>
      </c>
      <c r="L14" s="33">
        <v>233</v>
      </c>
      <c r="M14" s="36">
        <v>242</v>
      </c>
    </row>
    <row r="15" spans="1:13" ht="15.95" customHeight="1" x14ac:dyDescent="0.25">
      <c r="A15" s="1"/>
      <c r="B15" s="29" t="s">
        <v>16</v>
      </c>
      <c r="C15" s="74">
        <v>2569</v>
      </c>
      <c r="D15" s="62">
        <v>1467</v>
      </c>
      <c r="E15" s="69">
        <v>2421</v>
      </c>
      <c r="F15" s="51">
        <v>1390</v>
      </c>
      <c r="G15" s="46">
        <f t="shared" si="0"/>
        <v>-148</v>
      </c>
      <c r="H15" s="39">
        <f t="shared" si="1"/>
        <v>-77</v>
      </c>
      <c r="I15" s="62">
        <v>264</v>
      </c>
      <c r="J15" s="51">
        <v>180</v>
      </c>
      <c r="K15" s="44">
        <f t="shared" si="2"/>
        <v>-84</v>
      </c>
      <c r="L15" s="33">
        <v>109</v>
      </c>
      <c r="M15" s="36">
        <v>258</v>
      </c>
    </row>
    <row r="16" spans="1:13" ht="15.95" customHeight="1" x14ac:dyDescent="0.25">
      <c r="A16" s="1"/>
      <c r="B16" s="29" t="s">
        <v>17</v>
      </c>
      <c r="C16" s="74">
        <v>2715</v>
      </c>
      <c r="D16" s="62">
        <v>1713</v>
      </c>
      <c r="E16" s="69">
        <v>2631</v>
      </c>
      <c r="F16" s="51">
        <v>1665</v>
      </c>
      <c r="G16" s="46">
        <f t="shared" si="0"/>
        <v>-84</v>
      </c>
      <c r="H16" s="39">
        <f t="shared" si="1"/>
        <v>-48</v>
      </c>
      <c r="I16" s="62">
        <v>311</v>
      </c>
      <c r="J16" s="51">
        <v>226</v>
      </c>
      <c r="K16" s="44">
        <f t="shared" si="2"/>
        <v>-85</v>
      </c>
      <c r="L16" s="33">
        <v>204</v>
      </c>
      <c r="M16" s="36">
        <v>413</v>
      </c>
    </row>
    <row r="17" spans="1:13" ht="15.95" customHeight="1" x14ac:dyDescent="0.25">
      <c r="A17" s="1"/>
      <c r="B17" s="29" t="s">
        <v>25</v>
      </c>
      <c r="C17" s="74">
        <v>432</v>
      </c>
      <c r="D17" s="62">
        <v>200</v>
      </c>
      <c r="E17" s="69">
        <v>413</v>
      </c>
      <c r="F17" s="51">
        <v>192</v>
      </c>
      <c r="G17" s="46">
        <f t="shared" si="0"/>
        <v>-19</v>
      </c>
      <c r="H17" s="39">
        <f t="shared" si="1"/>
        <v>-8</v>
      </c>
      <c r="I17" s="62">
        <v>96</v>
      </c>
      <c r="J17" s="51">
        <v>109</v>
      </c>
      <c r="K17" s="44">
        <f t="shared" si="2"/>
        <v>13</v>
      </c>
      <c r="L17" s="33">
        <v>120</v>
      </c>
      <c r="M17" s="36">
        <v>92</v>
      </c>
    </row>
    <row r="18" spans="1:13" ht="15.95" customHeight="1" x14ac:dyDescent="0.25">
      <c r="A18" s="1"/>
      <c r="B18" s="29" t="s">
        <v>18</v>
      </c>
      <c r="C18" s="74">
        <v>1896</v>
      </c>
      <c r="D18" s="62">
        <v>1161</v>
      </c>
      <c r="E18" s="69">
        <v>1833</v>
      </c>
      <c r="F18" s="51">
        <v>1141</v>
      </c>
      <c r="G18" s="46">
        <f t="shared" si="0"/>
        <v>-63</v>
      </c>
      <c r="H18" s="39">
        <f t="shared" si="1"/>
        <v>-20</v>
      </c>
      <c r="I18" s="62">
        <v>214</v>
      </c>
      <c r="J18" s="51">
        <v>237</v>
      </c>
      <c r="K18" s="44">
        <f t="shared" si="2"/>
        <v>23</v>
      </c>
      <c r="L18" s="33">
        <v>0</v>
      </c>
      <c r="M18" s="36">
        <v>333</v>
      </c>
    </row>
    <row r="19" spans="1:13" ht="15.95" customHeight="1" x14ac:dyDescent="0.25">
      <c r="A19" s="1"/>
      <c r="B19" s="29" t="s">
        <v>19</v>
      </c>
      <c r="C19" s="74">
        <v>775</v>
      </c>
      <c r="D19" s="62">
        <v>393</v>
      </c>
      <c r="E19" s="69">
        <v>761</v>
      </c>
      <c r="F19" s="51">
        <v>381</v>
      </c>
      <c r="G19" s="46">
        <f t="shared" si="0"/>
        <v>-14</v>
      </c>
      <c r="H19" s="39">
        <f t="shared" si="1"/>
        <v>-12</v>
      </c>
      <c r="I19" s="62">
        <v>186</v>
      </c>
      <c r="J19" s="51">
        <v>178</v>
      </c>
      <c r="K19" s="44">
        <f t="shared" si="2"/>
        <v>-8</v>
      </c>
      <c r="L19" s="33">
        <v>172</v>
      </c>
      <c r="M19" s="36">
        <v>135</v>
      </c>
    </row>
    <row r="20" spans="1:13" ht="15.95" customHeight="1" x14ac:dyDescent="0.25">
      <c r="A20" s="1"/>
      <c r="B20" s="29" t="s">
        <v>20</v>
      </c>
      <c r="C20" s="74">
        <v>1147</v>
      </c>
      <c r="D20" s="62">
        <v>653</v>
      </c>
      <c r="E20" s="69">
        <v>1139</v>
      </c>
      <c r="F20" s="51">
        <v>666</v>
      </c>
      <c r="G20" s="46">
        <f t="shared" si="0"/>
        <v>-8</v>
      </c>
      <c r="H20" s="39">
        <f t="shared" si="1"/>
        <v>13</v>
      </c>
      <c r="I20" s="62">
        <v>123</v>
      </c>
      <c r="J20" s="51">
        <v>161</v>
      </c>
      <c r="K20" s="44">
        <f t="shared" si="2"/>
        <v>38</v>
      </c>
      <c r="L20" s="33">
        <v>23</v>
      </c>
      <c r="M20" s="36">
        <v>179</v>
      </c>
    </row>
    <row r="21" spans="1:13" ht="15.95" customHeight="1" x14ac:dyDescent="0.25">
      <c r="A21" s="1"/>
      <c r="B21" s="29" t="s">
        <v>21</v>
      </c>
      <c r="C21" s="74">
        <v>1088</v>
      </c>
      <c r="D21" s="62">
        <v>686</v>
      </c>
      <c r="E21" s="69">
        <v>1059</v>
      </c>
      <c r="F21" s="51">
        <v>675</v>
      </c>
      <c r="G21" s="46">
        <f t="shared" si="0"/>
        <v>-29</v>
      </c>
      <c r="H21" s="39">
        <f t="shared" si="1"/>
        <v>-11</v>
      </c>
      <c r="I21" s="62">
        <v>231</v>
      </c>
      <c r="J21" s="51">
        <v>270</v>
      </c>
      <c r="K21" s="44">
        <f t="shared" si="2"/>
        <v>39</v>
      </c>
      <c r="L21" s="33">
        <v>529</v>
      </c>
      <c r="M21" s="36">
        <v>157</v>
      </c>
    </row>
    <row r="22" spans="1:13" ht="15.95" customHeight="1" x14ac:dyDescent="0.25">
      <c r="A22" s="1"/>
      <c r="B22" s="29" t="s">
        <v>28</v>
      </c>
      <c r="C22" s="75">
        <v>2298</v>
      </c>
      <c r="D22" s="63">
        <v>1292</v>
      </c>
      <c r="E22" s="70">
        <v>2187</v>
      </c>
      <c r="F22" s="52">
        <v>1241</v>
      </c>
      <c r="G22" s="46">
        <f t="shared" si="0"/>
        <v>-111</v>
      </c>
      <c r="H22" s="39">
        <f t="shared" si="1"/>
        <v>-51</v>
      </c>
      <c r="I22" s="62">
        <v>571</v>
      </c>
      <c r="J22" s="51">
        <v>764</v>
      </c>
      <c r="K22" s="44">
        <f t="shared" si="2"/>
        <v>193</v>
      </c>
      <c r="L22" s="33">
        <v>530</v>
      </c>
      <c r="M22" s="36">
        <v>407</v>
      </c>
    </row>
    <row r="23" spans="1:13" ht="18" customHeight="1" x14ac:dyDescent="0.25">
      <c r="A23" s="1"/>
      <c r="B23" s="29" t="s">
        <v>29</v>
      </c>
      <c r="C23" s="75">
        <v>1838</v>
      </c>
      <c r="D23" s="65">
        <v>1052</v>
      </c>
      <c r="E23" s="70">
        <v>1793</v>
      </c>
      <c r="F23" s="71">
        <v>1036</v>
      </c>
      <c r="G23" s="46">
        <f t="shared" si="0"/>
        <v>-45</v>
      </c>
      <c r="H23" s="39">
        <f t="shared" si="1"/>
        <v>-16</v>
      </c>
      <c r="I23" s="62">
        <v>152</v>
      </c>
      <c r="J23" s="51">
        <v>386</v>
      </c>
      <c r="K23" s="44">
        <f t="shared" si="2"/>
        <v>234</v>
      </c>
      <c r="L23" s="33">
        <v>369</v>
      </c>
      <c r="M23" s="36">
        <v>258</v>
      </c>
    </row>
    <row r="24" spans="1:13" ht="15.75" x14ac:dyDescent="0.25">
      <c r="A24" s="1"/>
      <c r="B24" s="29" t="s">
        <v>22</v>
      </c>
      <c r="C24" s="76">
        <v>2214</v>
      </c>
      <c r="D24" s="62">
        <v>1320</v>
      </c>
      <c r="E24" s="67">
        <v>2150</v>
      </c>
      <c r="F24" s="51">
        <v>1302</v>
      </c>
      <c r="G24" s="46">
        <f t="shared" si="0"/>
        <v>-64</v>
      </c>
      <c r="H24" s="39">
        <f t="shared" si="1"/>
        <v>-18</v>
      </c>
      <c r="I24" s="64">
        <v>177</v>
      </c>
      <c r="J24" s="53">
        <v>190</v>
      </c>
      <c r="K24" s="44">
        <f t="shared" si="2"/>
        <v>13</v>
      </c>
      <c r="L24" s="34">
        <v>153</v>
      </c>
      <c r="M24" s="37">
        <v>326</v>
      </c>
    </row>
    <row r="25" spans="1:13" ht="16.5" thickBot="1" x14ac:dyDescent="0.3">
      <c r="A25" s="1"/>
      <c r="B25" s="30" t="s">
        <v>23</v>
      </c>
      <c r="C25" s="76">
        <v>2024</v>
      </c>
      <c r="D25" s="66">
        <v>1155</v>
      </c>
      <c r="E25" s="67">
        <v>2054</v>
      </c>
      <c r="F25" s="72">
        <v>1163</v>
      </c>
      <c r="G25" s="48">
        <f t="shared" si="0"/>
        <v>30</v>
      </c>
      <c r="H25" s="40">
        <f t="shared" si="1"/>
        <v>8</v>
      </c>
      <c r="I25" s="64">
        <v>352</v>
      </c>
      <c r="J25" s="53">
        <v>286</v>
      </c>
      <c r="K25" s="45">
        <f t="shared" si="2"/>
        <v>-66</v>
      </c>
      <c r="L25" s="34">
        <v>123</v>
      </c>
      <c r="M25" s="37">
        <v>414</v>
      </c>
    </row>
    <row r="26" spans="1:13" ht="18.75" thickBot="1" x14ac:dyDescent="0.25">
      <c r="A26" s="1"/>
      <c r="B26" s="31" t="s">
        <v>24</v>
      </c>
      <c r="C26" s="41">
        <f>SUM(C12:C25)</f>
        <v>23660</v>
      </c>
      <c r="D26" s="54">
        <f>SUM(D12:D25)</f>
        <v>13781</v>
      </c>
      <c r="E26" s="56">
        <f>SUM(E12:E25)</f>
        <v>22869</v>
      </c>
      <c r="F26" s="57">
        <f>SUM(F12:F25)</f>
        <v>13456</v>
      </c>
      <c r="G26" s="25">
        <f t="shared" ref="G26:K26" si="3">SUM(G12:G25)</f>
        <v>-791</v>
      </c>
      <c r="H26" s="26">
        <f t="shared" si="3"/>
        <v>-325</v>
      </c>
      <c r="I26" s="41">
        <f t="shared" si="3"/>
        <v>3744</v>
      </c>
      <c r="J26" s="58">
        <f t="shared" si="3"/>
        <v>4200</v>
      </c>
      <c r="K26" s="23">
        <f t="shared" si="3"/>
        <v>456</v>
      </c>
      <c r="L26" s="23">
        <f>SUM(L12:L25)</f>
        <v>3444</v>
      </c>
      <c r="M26" s="24">
        <f>SUM(M12:M25)</f>
        <v>3740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102"/>
      <c r="C30" s="102"/>
      <c r="D30" s="102"/>
      <c r="E30" s="102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103"/>
      <c r="C32" s="103"/>
      <c r="D32" s="103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104"/>
      <c r="C36" s="101"/>
      <c r="D36" s="101"/>
      <c r="E36" s="101"/>
      <c r="F36" s="13"/>
      <c r="G36" s="13"/>
      <c r="H36" s="13"/>
    </row>
    <row r="37" spans="1:8" ht="13.5" customHeight="1" x14ac:dyDescent="0.2">
      <c r="A37" s="1"/>
      <c r="B37" s="105"/>
      <c r="C37" s="106"/>
      <c r="D37" s="106"/>
      <c r="E37" s="14"/>
      <c r="F37" s="15"/>
      <c r="G37" s="101"/>
      <c r="H37" s="101"/>
    </row>
    <row r="38" spans="1:8" ht="39.950000000000003" customHeight="1" x14ac:dyDescent="0.2">
      <c r="A38" s="1"/>
      <c r="B38" s="105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G37:H37"/>
    <mergeCell ref="B30:E30"/>
    <mergeCell ref="B32:D32"/>
    <mergeCell ref="B36:B38"/>
    <mergeCell ref="C36:E36"/>
    <mergeCell ref="C37:D37"/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</mergeCells>
  <printOptions horizontalCentered="1" verticalCentered="1"/>
  <pageMargins left="0.25" right="0.25" top="0.75" bottom="0.75" header="0.3" footer="0.3"/>
  <pageSetup paperSize="9" scale="97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2018-05-22T05:49:12Z</cp:lastPrinted>
  <dcterms:created xsi:type="dcterms:W3CDTF">2010-08-04T11:29:16Z</dcterms:created>
  <dcterms:modified xsi:type="dcterms:W3CDTF">2018-06-04T08:53:18Z</dcterms:modified>
</cp:coreProperties>
</file>