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rdon\Documents\2018\Grudzień\"/>
    </mc:Choice>
  </mc:AlternateContent>
  <bookViews>
    <workbookView xWindow="0" yWindow="0" windowWidth="28800" windowHeight="10500"/>
  </bookViews>
  <sheets>
    <sheet name="X" sheetId="1" r:id="rId1"/>
  </sheets>
  <definedNames>
    <definedName name="_xlnm.Print_Area" localSheetId="0">X!$B$3:$M$26</definedName>
  </definedNames>
  <calcPr calcId="162913"/>
</workbook>
</file>

<file path=xl/calcChain.xml><?xml version="1.0" encoding="utf-8"?>
<calcChain xmlns="http://schemas.openxmlformats.org/spreadsheetml/2006/main">
  <c r="L26" i="1" l="1"/>
  <c r="M26" i="1"/>
  <c r="G22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D26" i="1"/>
  <c r="C26" i="1"/>
  <c r="F26" i="1"/>
  <c r="E26" i="1"/>
  <c r="G17" i="1"/>
  <c r="I26" i="1"/>
  <c r="J26" i="1"/>
  <c r="H25" i="1"/>
  <c r="G25" i="1"/>
  <c r="H24" i="1"/>
  <c r="G24" i="1"/>
  <c r="H23" i="1"/>
  <c r="G23" i="1"/>
  <c r="H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<sst xmlns="http://schemas.openxmlformats.org/spreadsheetml/2006/main" count="39" uniqueCount="34">
  <si>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</si>
  <si>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</si>
  <si>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</si>
  <si>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</si>
  <si>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</si>
  <si>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</si>
  <si>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Napływ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</si>
  <si>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</si>
  <si>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</si>
  <si>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</si>
  <si>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</si>
  <si>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</si>
  <si>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</si>
  <si>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</si>
  <si>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</si>
  <si>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</si>
  <si>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</si>
  <si>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</si>
  <si>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</si>
  <si>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</si>
  <si>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</si>
  <si>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</si>
  <si>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ŻAGAŃ</t>
  </si>
  <si>
    <t>ŻARY</t>
  </si>
  <si>
    <t>WOJEWÓDZTWO</t>
  </si>
  <si>
    <t>SŁUBICE</t>
  </si>
  <si>
    <t>wzrost/spadek(-)</t>
  </si>
  <si>
    <t>* meldunek sygnalny sporządzony na podstawie wstępnych informacji z powiatowych urzędów pracy</t>
  </si>
  <si>
    <t>ZIELONA GÓRA grodzki</t>
  </si>
  <si>
    <t>ZIELONA GÓRA ziemski</t>
  </si>
  <si>
    <t>stan na 31 października</t>
  </si>
  <si>
    <t>stan na 30 listopada</t>
  </si>
  <si>
    <t>dotyczący liczby bezrobotnych stan na 30 listopada 2018 r.</t>
  </si>
  <si>
    <t>dnia  04.12.2018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</si>
</sst>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  <font>
      <i/>
      <sz val="11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9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4" xfId="1" applyFont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6" fillId="3" borderId="5" xfId="1" applyFont="1" applyBorder="1" applyAlignment="1">
      <alignment horizontal="center" vertical="center"/>
    </xf>
    <xf numFmtId="0" fontId="6" fillId="3" borderId="9" xfId="1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6" fillId="3" borderId="8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/>
    </xf>
    <xf numFmtId="0" fontId="7" fillId="3" borderId="6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3" borderId="32" xfId="1" applyFont="1" applyBorder="1" applyAlignment="1">
      <alignment horizontal="center"/>
    </xf>
    <xf numFmtId="0" fontId="6" fillId="3" borderId="33" xfId="1" applyFont="1" applyBorder="1" applyAlignment="1">
      <alignment horizontal="center"/>
    </xf>
    <xf numFmtId="0" fontId="6" fillId="3" borderId="34" xfId="1" applyFont="1" applyBorder="1" applyAlignment="1">
      <alignment horizontal="center"/>
    </xf>
    <xf numFmtId="0" fontId="6" fillId="3" borderId="34" xfId="1" applyFont="1" applyBorder="1" applyAlignment="1">
      <alignment horizontal="center" vertical="center"/>
    </xf>
    <xf numFmtId="0" fontId="6" fillId="3" borderId="9" xfId="1" applyFont="1" applyBorder="1" applyAlignment="1">
      <alignment horizontal="center" vertical="center"/>
    </xf>
    <xf numFmtId="0" fontId="6" fillId="3" borderId="19" xfId="1" applyFont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BED193"/>
      <color rgb="FFACC575"/>
      <color rgb="FFD1D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tabSelected="1" topLeftCell="A6" zoomScale="130" zoomScaleNormal="130" workbookViewId="0">
      <selection activeCell="Q16" sqref="Q16"/>
    </sheetView>
  </sheetViews>
  <sheetFormatPr defaultRowHeight="12.75" x14ac:dyDescent="0.2"/>
  <cols>
    <col min="1" max="1" width="6.7109375" customWidth="1"/>
    <col min="2" max="2" width="28.42578125" customWidth="1"/>
    <col min="3" max="3" width="11.7109375" customWidth="1"/>
    <col min="4" max="4" width="9.85546875" customWidth="1"/>
    <col min="5" max="5" width="11" customWidth="1"/>
    <col min="6" max="7" width="10.5703125" customWidth="1"/>
    <col min="8" max="8" width="9.85546875" customWidth="1"/>
    <col min="9" max="9" width="12.42578125" customWidth="1"/>
    <col min="10" max="10" width="11.28515625" customWidth="1"/>
    <col min="11" max="11" width="10.85546875" customWidth="1"/>
    <col min="13" max="13" width="12" bestFit="1" customWidth="1"/>
  </cols>
  <sheetData>
    <row r="2" spans="1:13" x14ac:dyDescent="0.2">
      <c r="A2" s="1"/>
      <c r="B2" s="1"/>
      <c r="C2" s="1"/>
      <c r="D2" s="1"/>
      <c r="E2" s="1"/>
      <c r="F2" s="1"/>
      <c r="G2" s="1"/>
      <c r="H2" s="1"/>
    </row>
    <row r="3" spans="1:13" ht="23.25" customHeight="1" x14ac:dyDescent="0.4">
      <c r="A3" s="1"/>
      <c r="B3" s="79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ht="34.5" customHeight="1" x14ac:dyDescent="0.35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  <c r="M4" s="2"/>
    </row>
    <row r="5" spans="1:13" ht="26.25" customHeight="1" x14ac:dyDescent="0.35">
      <c r="A5" s="1"/>
      <c r="B5" s="80" t="s">
        <v>32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x14ac:dyDescent="0.2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</row>
    <row r="7" spans="1:13" x14ac:dyDescent="0.2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</row>
    <row r="8" spans="1:13" ht="15.75" thickBot="1" x14ac:dyDescent="0.25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33</v>
      </c>
      <c r="K8" s="2"/>
      <c r="L8" s="2"/>
      <c r="M8" s="2"/>
    </row>
    <row r="9" spans="1:13" ht="13.5" customHeight="1" thickBot="1" x14ac:dyDescent="0.25">
      <c r="A9" s="1"/>
      <c r="B9" s="81" t="s">
        <v>3</v>
      </c>
      <c r="C9" s="84" t="s">
        <v>4</v>
      </c>
      <c r="D9" s="84"/>
      <c r="E9" s="85"/>
      <c r="F9" s="85"/>
      <c r="G9" s="85"/>
      <c r="H9" s="86"/>
      <c r="I9" s="87" t="s">
        <v>5</v>
      </c>
      <c r="J9" s="88"/>
      <c r="K9" s="88"/>
      <c r="L9" s="89"/>
      <c r="M9" s="81" t="s">
        <v>6</v>
      </c>
    </row>
    <row r="10" spans="1:13" ht="26.45" customHeight="1" thickBot="1" x14ac:dyDescent="0.25">
      <c r="A10" s="1"/>
      <c r="B10" s="82"/>
      <c r="C10" s="95" t="s">
        <v>30</v>
      </c>
      <c r="D10" s="96"/>
      <c r="E10" s="97" t="s">
        <v>31</v>
      </c>
      <c r="F10" s="98"/>
      <c r="G10" s="99" t="s">
        <v>7</v>
      </c>
      <c r="H10" s="100"/>
      <c r="I10" s="90"/>
      <c r="J10" s="91"/>
      <c r="K10" s="91"/>
      <c r="L10" s="92"/>
      <c r="M10" s="93"/>
    </row>
    <row r="11" spans="1:13" ht="42" customHeight="1" thickBot="1" x14ac:dyDescent="0.25">
      <c r="A11" s="1"/>
      <c r="B11" s="83"/>
      <c r="C11" s="59" t="s">
        <v>8</v>
      </c>
      <c r="D11" s="60" t="s">
        <v>9</v>
      </c>
      <c r="E11" s="49" t="s">
        <v>8</v>
      </c>
      <c r="F11" s="55" t="s">
        <v>9</v>
      </c>
      <c r="G11" s="6" t="s">
        <v>8</v>
      </c>
      <c r="H11" s="7" t="s">
        <v>9</v>
      </c>
      <c r="I11" s="6" t="s">
        <v>10</v>
      </c>
      <c r="J11" s="49" t="s">
        <v>11</v>
      </c>
      <c r="K11" s="6" t="s">
        <v>26</v>
      </c>
      <c r="L11" s="42" t="s">
        <v>12</v>
      </c>
      <c r="M11" s="94"/>
    </row>
    <row r="12" spans="1:13" ht="15.95" customHeight="1" x14ac:dyDescent="0.25">
      <c r="A12" s="1"/>
      <c r="B12" s="27" t="s">
        <v>13</v>
      </c>
      <c r="C12" s="67">
        <v>1383</v>
      </c>
      <c r="D12" s="68">
        <v>800</v>
      </c>
      <c r="E12" s="62">
        <v>1434</v>
      </c>
      <c r="F12" s="50">
        <v>829</v>
      </c>
      <c r="G12" s="47">
        <f t="shared" ref="G12:G25" si="0">E12-C12</f>
        <v>51</v>
      </c>
      <c r="H12" s="38">
        <f t="shared" ref="H12:H25" si="1">F12-D12</f>
        <v>29</v>
      </c>
      <c r="I12" s="68">
        <v>2657</v>
      </c>
      <c r="J12" s="50">
        <v>1054</v>
      </c>
      <c r="K12" s="43">
        <f>J12-I12</f>
        <v>-1603</v>
      </c>
      <c r="L12" s="32">
        <v>916</v>
      </c>
      <c r="M12" s="35">
        <v>377</v>
      </c>
    </row>
    <row r="13" spans="1:13" ht="15.95" customHeight="1" x14ac:dyDescent="0.25">
      <c r="A13" s="1"/>
      <c r="B13" s="28" t="s">
        <v>14</v>
      </c>
      <c r="C13" s="69">
        <v>1056</v>
      </c>
      <c r="D13" s="70">
        <v>665</v>
      </c>
      <c r="E13" s="63">
        <v>1095</v>
      </c>
      <c r="F13" s="51">
        <v>684</v>
      </c>
      <c r="G13" s="46">
        <f t="shared" si="0"/>
        <v>39</v>
      </c>
      <c r="H13" s="39">
        <f t="shared" si="1"/>
        <v>19</v>
      </c>
      <c r="I13" s="70">
        <v>442</v>
      </c>
      <c r="J13" s="51">
        <v>469</v>
      </c>
      <c r="K13" s="44">
        <f t="shared" ref="K13:K25" si="2">J13-I13</f>
        <v>27</v>
      </c>
      <c r="L13" s="33">
        <v>293</v>
      </c>
      <c r="M13" s="36">
        <v>202</v>
      </c>
    </row>
    <row r="14" spans="1:13" ht="15.95" customHeight="1" x14ac:dyDescent="0.25">
      <c r="A14" s="1"/>
      <c r="B14" s="29" t="s">
        <v>15</v>
      </c>
      <c r="C14" s="69">
        <v>1604</v>
      </c>
      <c r="D14" s="70">
        <v>954</v>
      </c>
      <c r="E14" s="63">
        <v>1570</v>
      </c>
      <c r="F14" s="51">
        <v>919</v>
      </c>
      <c r="G14" s="46">
        <f t="shared" si="0"/>
        <v>-34</v>
      </c>
      <c r="H14" s="39">
        <f t="shared" si="1"/>
        <v>-35</v>
      </c>
      <c r="I14" s="70">
        <v>411</v>
      </c>
      <c r="J14" s="51">
        <v>334</v>
      </c>
      <c r="K14" s="44">
        <f t="shared" si="2"/>
        <v>-77</v>
      </c>
      <c r="L14" s="33">
        <v>338</v>
      </c>
      <c r="M14" s="36">
        <v>243</v>
      </c>
    </row>
    <row r="15" spans="1:13" ht="15.95" customHeight="1" x14ac:dyDescent="0.25">
      <c r="A15" s="1"/>
      <c r="B15" s="29" t="s">
        <v>16</v>
      </c>
      <c r="C15" s="69">
        <v>2421</v>
      </c>
      <c r="D15" s="70">
        <v>1429</v>
      </c>
      <c r="E15" s="63">
        <v>2420</v>
      </c>
      <c r="F15" s="51">
        <v>1424</v>
      </c>
      <c r="G15" s="46">
        <f t="shared" si="0"/>
        <v>-1</v>
      </c>
      <c r="H15" s="39">
        <f t="shared" si="1"/>
        <v>-5</v>
      </c>
      <c r="I15" s="70">
        <v>201</v>
      </c>
      <c r="J15" s="51">
        <v>156</v>
      </c>
      <c r="K15" s="44">
        <f t="shared" si="2"/>
        <v>-45</v>
      </c>
      <c r="L15" s="33">
        <v>69</v>
      </c>
      <c r="M15" s="36">
        <v>305</v>
      </c>
    </row>
    <row r="16" spans="1:13" ht="15.95" customHeight="1" x14ac:dyDescent="0.25">
      <c r="A16" s="1"/>
      <c r="B16" s="29" t="s">
        <v>17</v>
      </c>
      <c r="C16" s="69">
        <v>2277</v>
      </c>
      <c r="D16" s="70">
        <v>1465</v>
      </c>
      <c r="E16" s="63">
        <v>2351</v>
      </c>
      <c r="F16" s="51">
        <v>1513</v>
      </c>
      <c r="G16" s="46">
        <f t="shared" si="0"/>
        <v>74</v>
      </c>
      <c r="H16" s="39">
        <f t="shared" si="1"/>
        <v>48</v>
      </c>
      <c r="I16" s="70">
        <v>131</v>
      </c>
      <c r="J16" s="51">
        <v>276</v>
      </c>
      <c r="K16" s="44">
        <f t="shared" si="2"/>
        <v>145</v>
      </c>
      <c r="L16" s="33">
        <v>177</v>
      </c>
      <c r="M16" s="36">
        <v>435</v>
      </c>
    </row>
    <row r="17" spans="1:13" ht="15.95" customHeight="1" x14ac:dyDescent="0.25">
      <c r="A17" s="1"/>
      <c r="B17" s="29" t="s">
        <v>25</v>
      </c>
      <c r="C17" s="69">
        <v>363</v>
      </c>
      <c r="D17" s="70">
        <v>179</v>
      </c>
      <c r="E17" s="63">
        <v>372</v>
      </c>
      <c r="F17" s="51">
        <v>185</v>
      </c>
      <c r="G17" s="46">
        <f t="shared" si="0"/>
        <v>9</v>
      </c>
      <c r="H17" s="39">
        <f t="shared" si="1"/>
        <v>6</v>
      </c>
      <c r="I17" s="70">
        <v>143</v>
      </c>
      <c r="J17" s="51">
        <v>48</v>
      </c>
      <c r="K17" s="44">
        <f t="shared" si="2"/>
        <v>-95</v>
      </c>
      <c r="L17" s="33">
        <v>63</v>
      </c>
      <c r="M17" s="36">
        <v>95</v>
      </c>
    </row>
    <row r="18" spans="1:13" ht="15.95" customHeight="1" x14ac:dyDescent="0.25">
      <c r="A18" s="1"/>
      <c r="B18" s="29" t="s">
        <v>18</v>
      </c>
      <c r="C18" s="69">
        <v>1743</v>
      </c>
      <c r="D18" s="70">
        <v>1100</v>
      </c>
      <c r="E18" s="63">
        <v>1776</v>
      </c>
      <c r="F18" s="51">
        <v>1100</v>
      </c>
      <c r="G18" s="46">
        <f t="shared" si="0"/>
        <v>33</v>
      </c>
      <c r="H18" s="39">
        <f t="shared" si="1"/>
        <v>0</v>
      </c>
      <c r="I18" s="70">
        <v>59</v>
      </c>
      <c r="J18" s="51">
        <v>173</v>
      </c>
      <c r="K18" s="44">
        <f t="shared" si="2"/>
        <v>114</v>
      </c>
      <c r="L18" s="33">
        <v>0</v>
      </c>
      <c r="M18" s="36">
        <v>333</v>
      </c>
    </row>
    <row r="19" spans="1:13" ht="15.95" customHeight="1" x14ac:dyDescent="0.25">
      <c r="A19" s="1"/>
      <c r="B19" s="29" t="s">
        <v>19</v>
      </c>
      <c r="C19" s="69">
        <v>736</v>
      </c>
      <c r="D19" s="70">
        <v>372</v>
      </c>
      <c r="E19" s="63">
        <v>744</v>
      </c>
      <c r="F19" s="51">
        <v>367</v>
      </c>
      <c r="G19" s="46">
        <f t="shared" si="0"/>
        <v>8</v>
      </c>
      <c r="H19" s="39">
        <f t="shared" si="1"/>
        <v>-5</v>
      </c>
      <c r="I19" s="70">
        <v>62</v>
      </c>
      <c r="J19" s="51">
        <v>115</v>
      </c>
      <c r="K19" s="44">
        <f t="shared" si="2"/>
        <v>53</v>
      </c>
      <c r="L19" s="33">
        <v>198</v>
      </c>
      <c r="M19" s="36">
        <v>131</v>
      </c>
    </row>
    <row r="20" spans="1:13" ht="15.95" customHeight="1" x14ac:dyDescent="0.25">
      <c r="A20" s="1"/>
      <c r="B20" s="29" t="s">
        <v>20</v>
      </c>
      <c r="C20" s="69">
        <v>1083</v>
      </c>
      <c r="D20" s="70">
        <v>635</v>
      </c>
      <c r="E20" s="63">
        <v>1059</v>
      </c>
      <c r="F20" s="51">
        <v>615</v>
      </c>
      <c r="G20" s="46">
        <f t="shared" si="0"/>
        <v>-24</v>
      </c>
      <c r="H20" s="39">
        <f t="shared" si="1"/>
        <v>-20</v>
      </c>
      <c r="I20" s="70">
        <v>342</v>
      </c>
      <c r="J20" s="51">
        <v>201</v>
      </c>
      <c r="K20" s="44">
        <f t="shared" si="2"/>
        <v>-141</v>
      </c>
      <c r="L20" s="33">
        <v>10</v>
      </c>
      <c r="M20" s="36">
        <v>170</v>
      </c>
    </row>
    <row r="21" spans="1:13" ht="15.95" customHeight="1" x14ac:dyDescent="0.25">
      <c r="A21" s="1"/>
      <c r="B21" s="29" t="s">
        <v>21</v>
      </c>
      <c r="C21" s="69">
        <v>1064</v>
      </c>
      <c r="D21" s="70">
        <v>680</v>
      </c>
      <c r="E21" s="63">
        <v>1046</v>
      </c>
      <c r="F21" s="51">
        <v>663</v>
      </c>
      <c r="G21" s="46">
        <f t="shared" si="0"/>
        <v>-18</v>
      </c>
      <c r="H21" s="39">
        <f t="shared" si="1"/>
        <v>-17</v>
      </c>
      <c r="I21" s="70">
        <v>361</v>
      </c>
      <c r="J21" s="51">
        <v>455</v>
      </c>
      <c r="K21" s="44">
        <f t="shared" si="2"/>
        <v>94</v>
      </c>
      <c r="L21" s="33">
        <v>609</v>
      </c>
      <c r="M21" s="36">
        <v>145</v>
      </c>
    </row>
    <row r="22" spans="1:13" ht="15.95" customHeight="1" x14ac:dyDescent="0.25">
      <c r="A22" s="1"/>
      <c r="B22" s="29" t="s">
        <v>28</v>
      </c>
      <c r="C22" s="71">
        <v>2231</v>
      </c>
      <c r="D22" s="72">
        <v>1288</v>
      </c>
      <c r="E22" s="64">
        <v>2324</v>
      </c>
      <c r="F22" s="52">
        <v>1328</v>
      </c>
      <c r="G22" s="46">
        <f t="shared" si="0"/>
        <v>93</v>
      </c>
      <c r="H22" s="39">
        <f t="shared" si="1"/>
        <v>40</v>
      </c>
      <c r="I22" s="70">
        <v>547</v>
      </c>
      <c r="J22" s="51">
        <v>327</v>
      </c>
      <c r="K22" s="44">
        <f t="shared" si="2"/>
        <v>-220</v>
      </c>
      <c r="L22" s="33">
        <v>705</v>
      </c>
      <c r="M22" s="36">
        <v>416</v>
      </c>
    </row>
    <row r="23" spans="1:13" ht="18" customHeight="1" x14ac:dyDescent="0.25">
      <c r="A23" s="1"/>
      <c r="B23" s="29" t="s">
        <v>29</v>
      </c>
      <c r="C23" s="71">
        <v>1750</v>
      </c>
      <c r="D23" s="73">
        <v>1035</v>
      </c>
      <c r="E23" s="64">
        <v>1761</v>
      </c>
      <c r="F23" s="65">
        <v>1021</v>
      </c>
      <c r="G23" s="46">
        <f t="shared" si="0"/>
        <v>11</v>
      </c>
      <c r="H23" s="39">
        <f t="shared" si="1"/>
        <v>-14</v>
      </c>
      <c r="I23" s="70">
        <v>194</v>
      </c>
      <c r="J23" s="51">
        <v>229</v>
      </c>
      <c r="K23" s="44">
        <f t="shared" si="2"/>
        <v>35</v>
      </c>
      <c r="L23" s="33">
        <v>249</v>
      </c>
      <c r="M23" s="36">
        <v>276</v>
      </c>
    </row>
    <row r="24" spans="1:13" ht="15.75" x14ac:dyDescent="0.25">
      <c r="A24" s="1"/>
      <c r="B24" s="29" t="s">
        <v>22</v>
      </c>
      <c r="C24" s="74">
        <v>1851</v>
      </c>
      <c r="D24" s="70">
        <v>1154</v>
      </c>
      <c r="E24" s="61">
        <v>1871</v>
      </c>
      <c r="F24" s="51">
        <v>1162</v>
      </c>
      <c r="G24" s="46">
        <f t="shared" si="0"/>
        <v>20</v>
      </c>
      <c r="H24" s="39">
        <f t="shared" si="1"/>
        <v>8</v>
      </c>
      <c r="I24" s="76">
        <v>150</v>
      </c>
      <c r="J24" s="53">
        <v>89</v>
      </c>
      <c r="K24" s="44">
        <f t="shared" si="2"/>
        <v>-61</v>
      </c>
      <c r="L24" s="34">
        <v>132</v>
      </c>
      <c r="M24" s="37">
        <v>359</v>
      </c>
    </row>
    <row r="25" spans="1:13" ht="16.5" thickBot="1" x14ac:dyDescent="0.3">
      <c r="A25" s="1"/>
      <c r="B25" s="30" t="s">
        <v>23</v>
      </c>
      <c r="C25" s="74">
        <v>1813</v>
      </c>
      <c r="D25" s="75">
        <v>1038</v>
      </c>
      <c r="E25" s="61">
        <v>1860</v>
      </c>
      <c r="F25" s="66">
        <v>1070</v>
      </c>
      <c r="G25" s="48">
        <f t="shared" si="0"/>
        <v>47</v>
      </c>
      <c r="H25" s="40">
        <f t="shared" si="1"/>
        <v>32</v>
      </c>
      <c r="I25" s="76">
        <v>281</v>
      </c>
      <c r="J25" s="53">
        <v>288</v>
      </c>
      <c r="K25" s="45">
        <f t="shared" si="2"/>
        <v>7</v>
      </c>
      <c r="L25" s="34">
        <v>231</v>
      </c>
      <c r="M25" s="37">
        <v>385</v>
      </c>
    </row>
    <row r="26" spans="1:13" ht="18.75" thickBot="1" x14ac:dyDescent="0.25">
      <c r="A26" s="1"/>
      <c r="B26" s="31" t="s">
        <v>24</v>
      </c>
      <c r="C26" s="41">
        <f>SUM(C12:C25)</f>
        <v>21375</v>
      </c>
      <c r="D26" s="54">
        <f>SUM(D12:D25)</f>
        <v>12794</v>
      </c>
      <c r="E26" s="56">
        <f>SUM(E12:E25)</f>
        <v>21683</v>
      </c>
      <c r="F26" s="57">
        <f>SUM(F12:F25)</f>
        <v>12880</v>
      </c>
      <c r="G26" s="25">
        <f t="shared" ref="G26:K26" si="3">SUM(G12:G25)</f>
        <v>308</v>
      </c>
      <c r="H26" s="26">
        <f t="shared" si="3"/>
        <v>86</v>
      </c>
      <c r="I26" s="41">
        <f t="shared" si="3"/>
        <v>5981</v>
      </c>
      <c r="J26" s="58">
        <f t="shared" si="3"/>
        <v>4214</v>
      </c>
      <c r="K26" s="23">
        <f t="shared" si="3"/>
        <v>-1767</v>
      </c>
      <c r="L26" s="23">
        <f>SUM(L12:L25)</f>
        <v>3990</v>
      </c>
      <c r="M26" s="24">
        <f>SUM(M12:M25)</f>
        <v>3872</v>
      </c>
    </row>
    <row r="27" spans="1:13" ht="14.25" x14ac:dyDescent="0.2">
      <c r="A27" s="1"/>
      <c r="B27" s="8" t="s">
        <v>27</v>
      </c>
      <c r="C27" s="9"/>
      <c r="D27" s="9"/>
      <c r="E27" s="9"/>
      <c r="F27" s="9"/>
      <c r="G27" s="9"/>
      <c r="H27" s="9"/>
      <c r="I27" s="2"/>
      <c r="J27" s="2"/>
      <c r="K27" s="2"/>
      <c r="L27" s="2"/>
      <c r="M27" s="2"/>
    </row>
    <row r="28" spans="1:13" ht="27" customHeight="1" x14ac:dyDescent="0.2">
      <c r="A28" s="1"/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x14ac:dyDescent="0.2">
      <c r="A29" s="1"/>
      <c r="B29" s="1"/>
      <c r="C29" s="1"/>
      <c r="D29" s="1"/>
      <c r="E29" s="1"/>
      <c r="F29" s="1"/>
      <c r="G29" s="1"/>
      <c r="H29" s="1"/>
    </row>
    <row r="30" spans="1:13" ht="23.25" x14ac:dyDescent="0.35">
      <c r="A30" s="1"/>
      <c r="B30" s="102"/>
      <c r="C30" s="102"/>
      <c r="D30" s="102"/>
      <c r="E30" s="102"/>
      <c r="F30" s="10"/>
      <c r="G30" s="11"/>
      <c r="H30" s="11"/>
    </row>
    <row r="31" spans="1:13" ht="23.25" x14ac:dyDescent="0.35">
      <c r="A31" s="1"/>
      <c r="B31" s="10"/>
      <c r="C31" s="11"/>
      <c r="D31" s="11"/>
      <c r="E31" s="11"/>
      <c r="F31" s="11"/>
      <c r="G31" s="11"/>
      <c r="H31" s="11"/>
    </row>
    <row r="32" spans="1:13" ht="35.1" customHeight="1" x14ac:dyDescent="0.35">
      <c r="A32" s="1"/>
      <c r="B32" s="103"/>
      <c r="C32" s="103"/>
      <c r="D32" s="103"/>
      <c r="E32" s="12"/>
      <c r="F32" s="12"/>
      <c r="G32" s="12"/>
      <c r="H32" s="12"/>
    </row>
    <row r="33" spans="1:8" x14ac:dyDescent="0.2">
      <c r="A33" s="1"/>
      <c r="B33" s="10"/>
      <c r="C33" s="10"/>
      <c r="D33" s="10"/>
      <c r="E33" s="10"/>
      <c r="F33" s="10"/>
      <c r="G33" s="10"/>
      <c r="H33" s="10"/>
    </row>
    <row r="34" spans="1:8" x14ac:dyDescent="0.2">
      <c r="A34" s="1"/>
      <c r="B34" s="10"/>
      <c r="C34" s="10"/>
      <c r="D34" s="10"/>
      <c r="E34" s="10"/>
      <c r="F34" s="10"/>
      <c r="G34" s="10"/>
      <c r="H34" s="10"/>
    </row>
    <row r="35" spans="1:8" x14ac:dyDescent="0.2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">
      <c r="A36" s="1"/>
      <c r="B36" s="104"/>
      <c r="C36" s="101"/>
      <c r="D36" s="101"/>
      <c r="E36" s="101"/>
      <c r="F36" s="13"/>
      <c r="G36" s="13"/>
      <c r="H36" s="13"/>
    </row>
    <row r="37" spans="1:8" ht="13.5" customHeight="1" x14ac:dyDescent="0.2">
      <c r="A37" s="1"/>
      <c r="B37" s="105"/>
      <c r="C37" s="106"/>
      <c r="D37" s="106"/>
      <c r="E37" s="14"/>
      <c r="F37" s="15"/>
      <c r="G37" s="101"/>
      <c r="H37" s="101"/>
    </row>
    <row r="38" spans="1:8" ht="39.950000000000003" customHeight="1" x14ac:dyDescent="0.2">
      <c r="A38" s="1"/>
      <c r="B38" s="105"/>
      <c r="C38" s="14"/>
      <c r="D38" s="14"/>
      <c r="E38" s="14"/>
      <c r="F38" s="16"/>
      <c r="G38" s="14"/>
      <c r="H38" s="16"/>
    </row>
    <row r="39" spans="1:8" ht="18" x14ac:dyDescent="0.2">
      <c r="A39" s="1"/>
      <c r="B39" s="17"/>
      <c r="C39" s="18"/>
      <c r="D39" s="18"/>
      <c r="E39" s="19"/>
      <c r="F39" s="18"/>
      <c r="G39" s="20"/>
      <c r="H39" s="20"/>
    </row>
    <row r="40" spans="1:8" ht="18" x14ac:dyDescent="0.2">
      <c r="A40" s="1"/>
      <c r="B40" s="17"/>
      <c r="C40" s="18"/>
      <c r="D40" s="18"/>
      <c r="E40" s="19"/>
      <c r="F40" s="18"/>
      <c r="G40" s="20"/>
      <c r="H40" s="20"/>
    </row>
    <row r="41" spans="1:8" ht="18" x14ac:dyDescent="0.2">
      <c r="A41" s="1"/>
      <c r="B41" s="17"/>
      <c r="C41" s="18"/>
      <c r="D41" s="18"/>
      <c r="E41" s="19"/>
      <c r="F41" s="18"/>
      <c r="G41" s="20"/>
      <c r="H41" s="20"/>
    </row>
    <row r="42" spans="1:8" ht="18" x14ac:dyDescent="0.2">
      <c r="A42" s="1"/>
      <c r="B42" s="17"/>
      <c r="C42" s="18"/>
      <c r="D42" s="18"/>
      <c r="E42" s="21"/>
      <c r="F42" s="18"/>
      <c r="G42" s="20"/>
      <c r="H42" s="20"/>
    </row>
    <row r="43" spans="1:8" ht="18" x14ac:dyDescent="0.2">
      <c r="A43" s="1"/>
      <c r="B43" s="17"/>
      <c r="C43" s="18"/>
      <c r="D43" s="18"/>
      <c r="E43" s="19"/>
      <c r="F43" s="18"/>
      <c r="G43" s="20"/>
      <c r="H43" s="20"/>
    </row>
    <row r="44" spans="1:8" ht="18" x14ac:dyDescent="0.2">
      <c r="A44" s="1"/>
      <c r="B44" s="17"/>
      <c r="C44" s="18"/>
      <c r="D44" s="18"/>
      <c r="E44" s="19"/>
      <c r="F44" s="18"/>
      <c r="G44" s="20"/>
      <c r="H44" s="20"/>
    </row>
    <row r="45" spans="1:8" ht="18" x14ac:dyDescent="0.2">
      <c r="A45" s="1"/>
      <c r="B45" s="17"/>
      <c r="C45" s="18"/>
      <c r="D45" s="18"/>
      <c r="E45" s="19"/>
      <c r="F45" s="18"/>
      <c r="G45" s="20"/>
      <c r="H45" s="20"/>
    </row>
    <row r="46" spans="1:8" ht="18" x14ac:dyDescent="0.2">
      <c r="A46" s="1"/>
      <c r="B46" s="17"/>
      <c r="C46" s="18"/>
      <c r="D46" s="18"/>
      <c r="E46" s="19"/>
      <c r="F46" s="18"/>
      <c r="G46" s="20"/>
      <c r="H46" s="20"/>
    </row>
    <row r="47" spans="1:8" ht="18" x14ac:dyDescent="0.2">
      <c r="A47" s="1"/>
      <c r="B47" s="17"/>
      <c r="C47" s="18"/>
      <c r="D47" s="18"/>
      <c r="E47" s="19"/>
      <c r="F47" s="18"/>
      <c r="G47" s="20"/>
      <c r="H47" s="20"/>
    </row>
    <row r="48" spans="1:8" ht="18" x14ac:dyDescent="0.2">
      <c r="A48" s="1"/>
      <c r="B48" s="17"/>
      <c r="C48" s="18"/>
      <c r="D48" s="18"/>
      <c r="E48" s="19"/>
      <c r="F48" s="18"/>
      <c r="G48" s="20"/>
      <c r="H48" s="20"/>
    </row>
    <row r="49" spans="1:8" ht="18" x14ac:dyDescent="0.2">
      <c r="A49" s="1"/>
      <c r="B49" s="17"/>
      <c r="C49" s="18"/>
      <c r="D49" s="18"/>
      <c r="E49" s="19"/>
      <c r="F49" s="18"/>
      <c r="G49" s="20"/>
      <c r="H49" s="20"/>
    </row>
    <row r="50" spans="1:8" ht="18" x14ac:dyDescent="0.2">
      <c r="B50" s="17"/>
      <c r="C50" s="18"/>
      <c r="D50" s="18"/>
      <c r="E50" s="19"/>
      <c r="F50" s="18"/>
      <c r="G50" s="20"/>
      <c r="H50" s="20"/>
    </row>
    <row r="51" spans="1:8" ht="18" x14ac:dyDescent="0.2">
      <c r="B51" s="22"/>
      <c r="C51" s="18"/>
      <c r="D51" s="18"/>
      <c r="E51" s="19"/>
      <c r="F51" s="18"/>
      <c r="G51" s="18"/>
      <c r="H51" s="18"/>
    </row>
  </sheetData>
  <mergeCells count="16">
    <mergeCell ref="G37:H37"/>
    <mergeCell ref="B30:E30"/>
    <mergeCell ref="B32:D32"/>
    <mergeCell ref="B36:B38"/>
    <mergeCell ref="C36:E36"/>
    <mergeCell ref="C37:D37"/>
    <mergeCell ref="B28:M28"/>
    <mergeCell ref="B3:M3"/>
    <mergeCell ref="B5:M5"/>
    <mergeCell ref="B9:B11"/>
    <mergeCell ref="C9:H9"/>
    <mergeCell ref="I9:L10"/>
    <mergeCell ref="M9:M11"/>
    <mergeCell ref="C10:D10"/>
    <mergeCell ref="E10:F10"/>
    <mergeCell ref="G10:H10"/>
  </mergeCells>
  <printOptions horizontalCentered="1" verticalCentered="1"/>
  <pageMargins left="0.25" right="0.25" top="0.75" bottom="0.75" header="0.3" footer="0.3"/>
  <pageSetup paperSize="9" scale="98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Małgorzata Kordoń</cp:lastModifiedBy>
  <cp:lastPrinted>2018-12-06T12:27:08Z</cp:lastPrinted>
  <dcterms:created xsi:type="dcterms:W3CDTF">2010-08-04T11:29:16Z</dcterms:created>
  <dcterms:modified xsi:type="dcterms:W3CDTF">2018-12-06T12:29:10Z</dcterms:modified>
</cp:coreProperties>
</file>