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owinka.WUP\Documents\MELDUNEK\2017 r. - meldunek\"/>
    </mc:Choice>
  </mc:AlternateContent>
  <bookViews>
    <workbookView xWindow="0" yWindow="0" windowWidth="28800" windowHeight="12435"/>
  </bookViews>
  <sheets>
    <sheet name="X" sheetId="1" r:id="rId1"/>
  </sheets>
  <definedNames>
    <definedName name="_xlnm.Print_Area" localSheetId="0">X!$B$3:$M$26</definedName>
  </definedNames>
  <calcPr calcId="152511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<sst xmlns="http://schemas.openxmlformats.org/spreadsheetml/2006/main" count="39" uniqueCount="34">
  <si>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</si>
  <si>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</si>
  <si>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</si>
  <si>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</si>
  <si>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</si>
  <si>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</si>
  <si>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</si>
  <si>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</si>
  <si>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</si>
  <si>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</si>
  <si>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</si>
  <si>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</si>
  <si>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</si>
  <si>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</si>
  <si>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</si>
  <si>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</si>
  <si>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</si>
  <si>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</si>
  <si>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</si>
  <si>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</si>
  <si>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</si>
  <si>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</si>
  <si>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</si>
  <si>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</si>
  <si>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</si>
  <si>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</si>
  <si>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</si>
  <si>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</si>
  <si>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</si>
  <si>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</si>
  <si>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28 lutego</t>
  </si>
  <si>
    <t>stan na 31 marca</t>
  </si>
  <si>
    <t>dnia  04.04.2017 r.</t>
  </si>
  <si>
    <t>dotyczący liczby bezrobotnych stan na 31 marca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</si>
</sst>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6" zoomScale="130" zoomScaleNormal="130" workbookViewId="0">
      <selection activeCell="P23" sqref="P23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81" t="s">
        <v>0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82" t="s">
        <v>33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83" t="s">
        <v>3</v>
      </c>
      <c r="C9" s="86" t="s">
        <v>4</v>
      </c>
      <c r="D9" s="86"/>
      <c r="E9" s="87"/>
      <c r="F9" s="87"/>
      <c r="G9" s="87"/>
      <c r="H9" s="88"/>
      <c r="I9" s="89" t="s">
        <v>5</v>
      </c>
      <c r="J9" s="90"/>
      <c r="K9" s="90"/>
      <c r="L9" s="91"/>
      <c r="M9" s="83" t="s">
        <v>6</v>
      </c>
    </row>
    <row r="10" spans="1:13" ht="26.45" customHeight="1" thickBot="1" x14ac:dyDescent="0.25">
      <c r="A10" s="1"/>
      <c r="B10" s="84"/>
      <c r="C10" s="97" t="s">
        <v>30</v>
      </c>
      <c r="D10" s="98"/>
      <c r="E10" s="99" t="s">
        <v>31</v>
      </c>
      <c r="F10" s="100"/>
      <c r="G10" s="101" t="s">
        <v>7</v>
      </c>
      <c r="H10" s="102"/>
      <c r="I10" s="92"/>
      <c r="J10" s="93"/>
      <c r="K10" s="93"/>
      <c r="L10" s="94"/>
      <c r="M10" s="95"/>
    </row>
    <row r="11" spans="1:13" ht="42" customHeight="1" thickBot="1" x14ac:dyDescent="0.25">
      <c r="A11" s="1"/>
      <c r="B11" s="85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6"/>
    </row>
    <row r="12" spans="1:13" ht="15.95" customHeight="1" x14ac:dyDescent="0.25">
      <c r="A12" s="1"/>
      <c r="B12" s="27" t="s">
        <v>13</v>
      </c>
      <c r="C12" s="65">
        <v>2539</v>
      </c>
      <c r="D12" s="66">
        <v>1344</v>
      </c>
      <c r="E12" s="50">
        <v>2374</v>
      </c>
      <c r="F12" s="56">
        <v>1293</v>
      </c>
      <c r="G12" s="47">
        <f t="shared" ref="G12:G25" si="0">E12-C12</f>
        <v>-165</v>
      </c>
      <c r="H12" s="38">
        <f t="shared" ref="H12:H25" si="1">F12-D12</f>
        <v>-51</v>
      </c>
      <c r="I12" s="65">
        <v>798</v>
      </c>
      <c r="J12" s="50">
        <v>654</v>
      </c>
      <c r="K12" s="43">
        <f>J12-I12</f>
        <v>-144</v>
      </c>
      <c r="L12" s="32">
        <v>456</v>
      </c>
      <c r="M12" s="35">
        <v>572</v>
      </c>
    </row>
    <row r="13" spans="1:13" ht="15.95" customHeight="1" x14ac:dyDescent="0.25">
      <c r="A13" s="1"/>
      <c r="B13" s="28" t="s">
        <v>14</v>
      </c>
      <c r="C13" s="67">
        <v>1879</v>
      </c>
      <c r="D13" s="68">
        <v>1027</v>
      </c>
      <c r="E13" s="51">
        <v>1718</v>
      </c>
      <c r="F13" s="57">
        <v>961</v>
      </c>
      <c r="G13" s="46">
        <f t="shared" si="0"/>
        <v>-161</v>
      </c>
      <c r="H13" s="39">
        <f t="shared" si="1"/>
        <v>-66</v>
      </c>
      <c r="I13" s="67">
        <v>192</v>
      </c>
      <c r="J13" s="51">
        <v>274</v>
      </c>
      <c r="K13" s="44">
        <f t="shared" ref="K13:K25" si="2">J13-I13</f>
        <v>82</v>
      </c>
      <c r="L13" s="33">
        <v>270</v>
      </c>
      <c r="M13" s="36">
        <v>276</v>
      </c>
    </row>
    <row r="14" spans="1:13" ht="15.95" customHeight="1" x14ac:dyDescent="0.25">
      <c r="A14" s="1"/>
      <c r="B14" s="29" t="s">
        <v>15</v>
      </c>
      <c r="C14" s="67">
        <v>2355</v>
      </c>
      <c r="D14" s="68">
        <v>1256</v>
      </c>
      <c r="E14" s="51">
        <v>2182</v>
      </c>
      <c r="F14" s="57">
        <v>1171</v>
      </c>
      <c r="G14" s="46">
        <f t="shared" si="0"/>
        <v>-173</v>
      </c>
      <c r="H14" s="39">
        <f t="shared" si="1"/>
        <v>-85</v>
      </c>
      <c r="I14" s="67">
        <v>241</v>
      </c>
      <c r="J14" s="51">
        <v>328</v>
      </c>
      <c r="K14" s="44">
        <f t="shared" si="2"/>
        <v>87</v>
      </c>
      <c r="L14" s="33">
        <v>265</v>
      </c>
      <c r="M14" s="36">
        <v>295</v>
      </c>
    </row>
    <row r="15" spans="1:13" ht="15.95" customHeight="1" x14ac:dyDescent="0.25">
      <c r="A15" s="1"/>
      <c r="B15" s="29" t="s">
        <v>16</v>
      </c>
      <c r="C15" s="67">
        <v>3211</v>
      </c>
      <c r="D15" s="68">
        <v>1758</v>
      </c>
      <c r="E15" s="51">
        <v>3076</v>
      </c>
      <c r="F15" s="57">
        <v>1691</v>
      </c>
      <c r="G15" s="46">
        <f t="shared" si="0"/>
        <v>-135</v>
      </c>
      <c r="H15" s="39">
        <f t="shared" si="1"/>
        <v>-67</v>
      </c>
      <c r="I15" s="67">
        <v>115</v>
      </c>
      <c r="J15" s="51">
        <v>217</v>
      </c>
      <c r="K15" s="44">
        <f t="shared" si="2"/>
        <v>102</v>
      </c>
      <c r="L15" s="33">
        <v>115</v>
      </c>
      <c r="M15" s="36">
        <v>313</v>
      </c>
    </row>
    <row r="16" spans="1:13" ht="15.95" customHeight="1" x14ac:dyDescent="0.25">
      <c r="A16" s="1"/>
      <c r="B16" s="29" t="s">
        <v>17</v>
      </c>
      <c r="C16" s="67">
        <v>3732</v>
      </c>
      <c r="D16" s="68">
        <v>2140</v>
      </c>
      <c r="E16" s="51">
        <v>3788</v>
      </c>
      <c r="F16" s="57">
        <v>2232</v>
      </c>
      <c r="G16" s="46">
        <f t="shared" si="0"/>
        <v>56</v>
      </c>
      <c r="H16" s="39">
        <f t="shared" si="1"/>
        <v>92</v>
      </c>
      <c r="I16" s="67">
        <v>168</v>
      </c>
      <c r="J16" s="51">
        <v>530</v>
      </c>
      <c r="K16" s="44">
        <f t="shared" si="2"/>
        <v>362</v>
      </c>
      <c r="L16" s="33">
        <v>345</v>
      </c>
      <c r="M16" s="36">
        <v>699</v>
      </c>
    </row>
    <row r="17" spans="1:13" ht="15.95" customHeight="1" x14ac:dyDescent="0.25">
      <c r="A17" s="1"/>
      <c r="B17" s="29" t="s">
        <v>25</v>
      </c>
      <c r="C17" s="67">
        <v>750</v>
      </c>
      <c r="D17" s="68">
        <v>343</v>
      </c>
      <c r="E17" s="51">
        <v>647</v>
      </c>
      <c r="F17" s="57">
        <v>287</v>
      </c>
      <c r="G17" s="46">
        <f t="shared" si="0"/>
        <v>-103</v>
      </c>
      <c r="H17" s="39">
        <f t="shared" si="1"/>
        <v>-56</v>
      </c>
      <c r="I17" s="67">
        <v>245</v>
      </c>
      <c r="J17" s="51">
        <v>234</v>
      </c>
      <c r="K17" s="44">
        <f t="shared" si="2"/>
        <v>-11</v>
      </c>
      <c r="L17" s="33">
        <v>166</v>
      </c>
      <c r="M17" s="36">
        <v>149</v>
      </c>
    </row>
    <row r="18" spans="1:13" ht="15.95" customHeight="1" x14ac:dyDescent="0.25">
      <c r="A18" s="1"/>
      <c r="B18" s="29" t="s">
        <v>18</v>
      </c>
      <c r="C18" s="67">
        <v>2997</v>
      </c>
      <c r="D18" s="68">
        <v>1721</v>
      </c>
      <c r="E18" s="51">
        <v>2789</v>
      </c>
      <c r="F18" s="57">
        <v>1631</v>
      </c>
      <c r="G18" s="46">
        <f t="shared" si="0"/>
        <v>-208</v>
      </c>
      <c r="H18" s="39">
        <f t="shared" si="1"/>
        <v>-90</v>
      </c>
      <c r="I18" s="67">
        <v>432</v>
      </c>
      <c r="J18" s="51">
        <v>226</v>
      </c>
      <c r="K18" s="44">
        <f t="shared" si="2"/>
        <v>-206</v>
      </c>
      <c r="L18" s="33">
        <v>0</v>
      </c>
      <c r="M18" s="36">
        <v>400</v>
      </c>
    </row>
    <row r="19" spans="1:13" ht="15.95" customHeight="1" x14ac:dyDescent="0.25">
      <c r="A19" s="1"/>
      <c r="B19" s="29" t="s">
        <v>19</v>
      </c>
      <c r="C19" s="67">
        <v>1151</v>
      </c>
      <c r="D19" s="68">
        <v>535</v>
      </c>
      <c r="E19" s="51">
        <v>1087</v>
      </c>
      <c r="F19" s="57">
        <v>507</v>
      </c>
      <c r="G19" s="46">
        <f t="shared" si="0"/>
        <v>-64</v>
      </c>
      <c r="H19" s="39">
        <f t="shared" si="1"/>
        <v>-28</v>
      </c>
      <c r="I19" s="67">
        <v>272</v>
      </c>
      <c r="J19" s="51">
        <v>228</v>
      </c>
      <c r="K19" s="44">
        <f t="shared" si="2"/>
        <v>-44</v>
      </c>
      <c r="L19" s="33">
        <v>183</v>
      </c>
      <c r="M19" s="36">
        <v>153</v>
      </c>
    </row>
    <row r="20" spans="1:13" ht="15.95" customHeight="1" x14ac:dyDescent="0.25">
      <c r="A20" s="1"/>
      <c r="B20" s="29" t="s">
        <v>20</v>
      </c>
      <c r="C20" s="67">
        <v>1763</v>
      </c>
      <c r="D20" s="68">
        <v>960</v>
      </c>
      <c r="E20" s="51">
        <v>1658</v>
      </c>
      <c r="F20" s="57">
        <v>911</v>
      </c>
      <c r="G20" s="46">
        <f t="shared" si="0"/>
        <v>-105</v>
      </c>
      <c r="H20" s="39">
        <f t="shared" si="1"/>
        <v>-49</v>
      </c>
      <c r="I20" s="67">
        <v>389</v>
      </c>
      <c r="J20" s="51">
        <v>215</v>
      </c>
      <c r="K20" s="44">
        <f t="shared" si="2"/>
        <v>-174</v>
      </c>
      <c r="L20" s="33">
        <v>123</v>
      </c>
      <c r="M20" s="36">
        <v>253</v>
      </c>
    </row>
    <row r="21" spans="1:13" ht="15.95" customHeight="1" x14ac:dyDescent="0.25">
      <c r="A21" s="1"/>
      <c r="B21" s="29" t="s">
        <v>21</v>
      </c>
      <c r="C21" s="67">
        <v>1514</v>
      </c>
      <c r="D21" s="68">
        <v>862</v>
      </c>
      <c r="E21" s="51">
        <v>1434</v>
      </c>
      <c r="F21" s="57">
        <v>847</v>
      </c>
      <c r="G21" s="46">
        <f t="shared" si="0"/>
        <v>-80</v>
      </c>
      <c r="H21" s="39">
        <f t="shared" si="1"/>
        <v>-15</v>
      </c>
      <c r="I21" s="67">
        <v>174</v>
      </c>
      <c r="J21" s="51">
        <v>191</v>
      </c>
      <c r="K21" s="44">
        <f t="shared" si="2"/>
        <v>17</v>
      </c>
      <c r="L21" s="33">
        <v>229</v>
      </c>
      <c r="M21" s="36">
        <v>182</v>
      </c>
    </row>
    <row r="22" spans="1:13" ht="15.95" customHeight="1" x14ac:dyDescent="0.25">
      <c r="A22" s="1"/>
      <c r="B22" s="29" t="s">
        <v>28</v>
      </c>
      <c r="C22" s="69">
        <v>2806</v>
      </c>
      <c r="D22" s="70">
        <v>1515</v>
      </c>
      <c r="E22" s="52">
        <v>2606</v>
      </c>
      <c r="F22" s="58">
        <v>1408</v>
      </c>
      <c r="G22" s="46">
        <f t="shared" si="0"/>
        <v>-200</v>
      </c>
      <c r="H22" s="39">
        <f t="shared" si="1"/>
        <v>-107</v>
      </c>
      <c r="I22" s="67">
        <v>833</v>
      </c>
      <c r="J22" s="51">
        <v>808</v>
      </c>
      <c r="K22" s="44">
        <f t="shared" si="2"/>
        <v>-25</v>
      </c>
      <c r="L22" s="33">
        <v>948</v>
      </c>
      <c r="M22" s="36">
        <v>500</v>
      </c>
    </row>
    <row r="23" spans="1:13" ht="18" customHeight="1" x14ac:dyDescent="0.25">
      <c r="A23" s="1"/>
      <c r="B23" s="29" t="s">
        <v>29</v>
      </c>
      <c r="C23" s="69">
        <v>2349</v>
      </c>
      <c r="D23" s="70">
        <v>1343</v>
      </c>
      <c r="E23" s="52">
        <v>2207</v>
      </c>
      <c r="F23" s="58">
        <v>1258</v>
      </c>
      <c r="G23" s="46">
        <f t="shared" si="0"/>
        <v>-142</v>
      </c>
      <c r="H23" s="39">
        <f t="shared" si="1"/>
        <v>-85</v>
      </c>
      <c r="I23" s="67">
        <v>398</v>
      </c>
      <c r="J23" s="51">
        <v>221</v>
      </c>
      <c r="K23" s="44">
        <f t="shared" si="2"/>
        <v>-177</v>
      </c>
      <c r="L23" s="33">
        <v>347</v>
      </c>
      <c r="M23" s="36">
        <v>324</v>
      </c>
    </row>
    <row r="24" spans="1:13" ht="15.75" x14ac:dyDescent="0.25">
      <c r="A24" s="1"/>
      <c r="B24" s="29" t="s">
        <v>22</v>
      </c>
      <c r="C24" s="67">
        <v>3131</v>
      </c>
      <c r="D24" s="68">
        <v>1804</v>
      </c>
      <c r="E24" s="51">
        <v>2967</v>
      </c>
      <c r="F24" s="57">
        <v>1739</v>
      </c>
      <c r="G24" s="46">
        <f t="shared" si="0"/>
        <v>-164</v>
      </c>
      <c r="H24" s="39">
        <f t="shared" si="1"/>
        <v>-65</v>
      </c>
      <c r="I24" s="67">
        <v>440</v>
      </c>
      <c r="J24" s="51">
        <v>378</v>
      </c>
      <c r="K24" s="44">
        <f t="shared" si="2"/>
        <v>-62</v>
      </c>
      <c r="L24" s="33">
        <v>249</v>
      </c>
      <c r="M24" s="36">
        <v>495</v>
      </c>
    </row>
    <row r="25" spans="1:13" ht="16.5" thickBot="1" x14ac:dyDescent="0.3">
      <c r="A25" s="1"/>
      <c r="B25" s="30" t="s">
        <v>23</v>
      </c>
      <c r="C25" s="71">
        <v>2471</v>
      </c>
      <c r="D25" s="72">
        <v>1347</v>
      </c>
      <c r="E25" s="53">
        <v>2468</v>
      </c>
      <c r="F25" s="59">
        <v>1343</v>
      </c>
      <c r="G25" s="48">
        <f t="shared" si="0"/>
        <v>-3</v>
      </c>
      <c r="H25" s="40">
        <f t="shared" si="1"/>
        <v>-4</v>
      </c>
      <c r="I25" s="71">
        <v>517</v>
      </c>
      <c r="J25" s="53">
        <v>491</v>
      </c>
      <c r="K25" s="45">
        <f t="shared" si="2"/>
        <v>-26</v>
      </c>
      <c r="L25" s="34">
        <v>271</v>
      </c>
      <c r="M25" s="37">
        <v>588</v>
      </c>
    </row>
    <row r="26" spans="1:13" ht="18.75" thickBot="1" x14ac:dyDescent="0.25">
      <c r="A26" s="1"/>
      <c r="B26" s="31" t="s">
        <v>24</v>
      </c>
      <c r="C26" s="41">
        <f>SUM(C12:C25)</f>
        <v>32648</v>
      </c>
      <c r="D26" s="54">
        <f>SUM(D12:D25)</f>
        <v>17955</v>
      </c>
      <c r="E26" s="60">
        <f>SUM(E12:E25)</f>
        <v>31001</v>
      </c>
      <c r="F26" s="61">
        <f>SUM(F12:F25)</f>
        <v>17279</v>
      </c>
      <c r="G26" s="25">
        <f t="shared" ref="G26:K26" si="3">SUM(G12:G25)</f>
        <v>-1647</v>
      </c>
      <c r="H26" s="26">
        <f t="shared" si="3"/>
        <v>-676</v>
      </c>
      <c r="I26" s="41">
        <f t="shared" si="3"/>
        <v>5214</v>
      </c>
      <c r="J26" s="62">
        <f t="shared" si="3"/>
        <v>4995</v>
      </c>
      <c r="K26" s="23">
        <f t="shared" si="3"/>
        <v>-219</v>
      </c>
      <c r="L26" s="23">
        <f>SUM(L12:L25)</f>
        <v>3967</v>
      </c>
      <c r="M26" s="24">
        <f>SUM(M12:M25)</f>
        <v>5199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74"/>
      <c r="C30" s="74"/>
      <c r="D30" s="74"/>
      <c r="E30" s="74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75"/>
      <c r="C32" s="75"/>
      <c r="D32" s="75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76"/>
      <c r="C36" s="73"/>
      <c r="D36" s="73"/>
      <c r="E36" s="73"/>
      <c r="F36" s="13"/>
      <c r="G36" s="13"/>
      <c r="H36" s="13"/>
    </row>
    <row r="37" spans="1:8" ht="13.5" customHeight="1" x14ac:dyDescent="0.2">
      <c r="A37" s="1"/>
      <c r="B37" s="77"/>
      <c r="C37" s="78"/>
      <c r="D37" s="78"/>
      <c r="E37" s="14"/>
      <c r="F37" s="15"/>
      <c r="G37" s="73"/>
      <c r="H37" s="73"/>
    </row>
    <row r="38" spans="1:8" ht="39.950000000000003" customHeight="1" x14ac:dyDescent="0.2">
      <c r="A38" s="1"/>
      <c r="B38" s="77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  <mergeCell ref="G37:H37"/>
    <mergeCell ref="B30:E30"/>
    <mergeCell ref="B32:D32"/>
    <mergeCell ref="B36:B38"/>
    <mergeCell ref="C36:E36"/>
    <mergeCell ref="C37:D37"/>
  </mergeCells>
  <printOptions horizontalCentered="1" verticalCentered="1"/>
  <pageMargins left="0.25" right="0.25" top="0.75" bottom="0.75" header="0.3" footer="0.3"/>
  <pageSetup paperSize="9" scale="97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Mirosław Nowinka</cp:lastModifiedBy>
  <cp:lastPrinted>2017-04-04T09:31:00Z</cp:lastPrinted>
  <dcterms:created xsi:type="dcterms:W3CDTF">2010-08-04T11:29:16Z</dcterms:created>
  <dcterms:modified xsi:type="dcterms:W3CDTF">2017-04-04T09:31:46Z</dcterms:modified>
</cp:coreProperties>
</file>