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40" activeTab="2"/>
  </bookViews>
  <sheets>
    <sheet name="BEZROBOCIE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'BEZROBOCIE'!$C$2:$S$38</definedName>
  </definedNames>
  <calcPr fullCalcOnLoad="1"/>
</workbook>
</file>

<file path=xl/sharedStrings.xml><?xml version="1.0" encoding="utf-8"?>
<sst xmlns="http://schemas.openxmlformats.org/spreadsheetml/2006/main" count="350" uniqueCount="203">
  <si>
    <t>Liczba  bezrobotnych w układzie Powiatowych Urzędów Pracy i gmin woj. lubuskiego zarejestrowanych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</si>
  <si>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</si>
  <si>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</si>
  <si>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</si>
  <si>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</si>
  <si>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</si>
  <si>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</si>
  <si>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</si>
  <si>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</si>
  <si>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</si>
  <si>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</si>
  <si>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</si>
  <si>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</si>
  <si>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</si>
  <si>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</si>
  <si>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</si>
  <si>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</si>
  <si>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</si>
  <si>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</si>
  <si>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</si>
  <si>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</si>
  <si>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</si>
  <si>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</si>
  <si>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</si>
  <si>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</si>
  <si>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</si>
  <si>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</si>
  <si>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6.</t>
  </si>
  <si>
    <t>Lubiszyn</t>
  </si>
  <si>
    <t>V.</t>
  </si>
  <si>
    <t>SŁUBICE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</si>
  <si>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</si>
  <si>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</si>
  <si>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</si>
  <si>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</si>
  <si>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</si>
  <si>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</si>
  <si>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</si>
  <si>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</si>
  <si>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</si>
  <si>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</si>
  <si>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</si>
  <si>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</si>
  <si>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</si>
  <si>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</si>
  <si>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</si>
  <si>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</si>
  <si>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</si>
  <si>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</si>
  <si>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</si>
  <si>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</si>
  <si>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ŻAGAŃ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</si>
  <si>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</si>
  <si>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</si>
  <si>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</si>
  <si>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</si>
  <si>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</si>
  <si>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</si>
  <si>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</si>
  <si>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</si>
  <si>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</si>
  <si>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</si>
  <si>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</si>
  <si>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</si>
  <si>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</si>
  <si>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</si>
  <si>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MIĘDZYRZECZ</t>
  </si>
  <si>
    <t>Szprotawa</t>
  </si>
  <si>
    <t>Bledzew</t>
  </si>
  <si>
    <t>VII.</t>
  </si>
  <si>
    <t>SULĘCIN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</si>
  <si>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</si>
  <si>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</si>
  <si>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</si>
  <si>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</si>
  <si>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</si>
  <si>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</si>
  <si>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</si>
  <si>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</si>
  <si>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</si>
  <si>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</si>
  <si>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</si>
  <si>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ŻARY</t>
  </si>
  <si>
    <t>Trzciel</t>
  </si>
  <si>
    <t>Torzym</t>
  </si>
  <si>
    <t>Brody</t>
  </si>
  <si>
    <t>Jasień</t>
  </si>
  <si>
    <t>IV</t>
  </si>
  <si>
    <t>NOWA SÓL</t>
  </si>
  <si>
    <t>VIII.</t>
  </si>
  <si>
    <t>ŚWIEBODZIN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</si>
  <si>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</si>
  <si>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</si>
  <si>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</si>
  <si>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</si>
  <si>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</si>
  <si>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</si>
  <si>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</si>
  <si>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3.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</si>
  <si>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</si>
  <si>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</si>
  <si>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</si>
  <si>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</si>
  <si>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</si>
  <si>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</si>
  <si>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</si>
  <si>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</si>
  <si>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</si>
  <si>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</si>
  <si>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</si>
  <si>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</si>
  <si>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</si>
  <si>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</si>
  <si>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na koniec Stycznia 2001 r.</t>
  </si>
  <si>
    <t>Wojewódzki Urząd Pracy w Zielonej Górze</t>
  </si>
  <si>
    <t>oprac. Oddział Informacji i Analiz</t>
  </si>
  <si>
    <t>ul. Wyspiańskiego 15</t>
  </si>
  <si>
    <t>strona 1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</si>
  <si>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</si>
  <si>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</si>
  <si>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</si>
  <si>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</si>
  <si>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</si>
  <si>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</si>
  <si>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</si>
  <si>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</si>
  <si>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</si>
  <si>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</si>
  <si>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</si>
  <si>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</si>
  <si>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</si>
  <si>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</si>
  <si>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</si>
  <si>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</si>
  <si>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</si>
  <si>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</si>
  <si>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</si>
  <si>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</si>
  <si>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</si>
  <si>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</si>
  <si>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</si>
  <si>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</si>
  <si>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</si>
  <si>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</si>
  <si>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</si>
  <si>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</si>
  <si>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</si>
  <si>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</si>
  <si>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</si>
  <si>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</si>
  <si>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</si>
  <si>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</si>
  <si>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</si>
  <si>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</si>
  <si>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</si>
  <si>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</si>
  <si>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</si>
  <si>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</si>
  <si>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</si>
  <si>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</si>
  <si>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</si>
  <si>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</si>
  <si>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</si>
  <si>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</si>
  <si>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</si>
  <si>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</si>
  <si>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</si>
  <si>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</si>
  <si>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</si>
  <si>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</si>
  <si>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</si>
  <si>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</si>
  <si>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</si>
  <si>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</si>
  <si>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</si>
  <si>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</si>
  <si>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</si>
  <si>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</si>
  <si>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</si>
  <si>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</si>
  <si>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</si>
  <si>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</si>
  <si>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</si>
  <si>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</si>
  <si>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</si>
  <si>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</si>
  <si>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</si>
  <si>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</si>
  <si>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</si>
  <si>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</si>
  <si>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</si>
  <si>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</si>
  <si>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</si>
  <si>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</si>
  <si>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</si>
  <si>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</si>
  <si>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</si>
  <si>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INFORMACJA  O  STANIE  BEZROBOCIA  W  WOJ.  LUBUSKIM  W STYCZNIU 2001 r.   </t>
  </si>
  <si>
    <t xml:space="preserve">                       - z tego: podjęcia pracy niesubsydiowanej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</si>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</sst>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</numFmts>
  <fonts count="44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8"/>
      <name val="Arial"/>
      <family val="2"/>
    </font>
    <font>
      <b/>
      <sz val="18"/>
      <name val="Arial CE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name val="Arial Narrow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b/>
      <sz val="10"/>
      <name val="Arial Narrow"/>
      <family val="2"/>
    </font>
    <font>
      <b/>
      <sz val="11.75"/>
      <name val="Arial CE"/>
      <family val="2"/>
    </font>
    <font>
      <sz val="17.25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164" fontId="5" fillId="0" borderId="8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2" fontId="20" fillId="0" borderId="24" xfId="0" applyNumberFormat="1" applyFont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" borderId="27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19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/>
    </xf>
    <xf numFmtId="165" fontId="23" fillId="0" borderId="31" xfId="0" applyNumberFormat="1" applyFont="1" applyBorder="1" applyAlignment="1">
      <alignment horizontal="center" vertical="center" wrapText="1"/>
    </xf>
    <xf numFmtId="165" fontId="23" fillId="0" borderId="34" xfId="0" applyNumberFormat="1" applyFont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37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8" fillId="0" borderId="42" xfId="0" applyFont="1" applyBorder="1" applyAlignment="1">
      <alignment/>
    </xf>
    <xf numFmtId="0" fontId="19" fillId="0" borderId="35" xfId="0" applyFont="1" applyBorder="1" applyAlignment="1">
      <alignment vertical="center" wrapText="1"/>
    </xf>
    <xf numFmtId="165" fontId="26" fillId="0" borderId="31" xfId="0" applyNumberFormat="1" applyFont="1" applyBorder="1" applyAlignment="1">
      <alignment horizontal="center" vertical="center" wrapText="1"/>
    </xf>
    <xf numFmtId="165" fontId="26" fillId="0" borderId="34" xfId="0" applyNumberFormat="1" applyFont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4" xfId="0" applyFont="1" applyBorder="1" applyAlignment="1">
      <alignment/>
    </xf>
    <xf numFmtId="0" fontId="23" fillId="0" borderId="34" xfId="0" applyFont="1" applyBorder="1" applyAlignment="1">
      <alignment horizontal="center" vertical="center" wrapText="1"/>
    </xf>
    <xf numFmtId="165" fontId="26" fillId="0" borderId="5" xfId="0" applyNumberFormat="1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/>
    </xf>
    <xf numFmtId="0" fontId="19" fillId="0" borderId="38" xfId="0" applyFont="1" applyBorder="1" applyAlignment="1">
      <alignment vertical="center" wrapText="1"/>
    </xf>
    <xf numFmtId="165" fontId="26" fillId="0" borderId="37" xfId="0" applyNumberFormat="1" applyFont="1" applyBorder="1" applyAlignment="1">
      <alignment horizontal="center" vertical="center" wrapText="1"/>
    </xf>
    <xf numFmtId="165" fontId="26" fillId="0" borderId="46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 horizontal="right" vertical="top" wrapText="1"/>
    </xf>
    <xf numFmtId="0" fontId="30" fillId="0" borderId="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8" fillId="0" borderId="45" xfId="0" applyFont="1" applyBorder="1" applyAlignment="1">
      <alignment/>
    </xf>
    <xf numFmtId="0" fontId="30" fillId="0" borderId="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38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8" fillId="0" borderId="35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1"/>
          <c:w val="0.98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'[1]styczen 2001'!$C$6:$O$6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'[1]styczen 2001'!$C$7:$O$7</c:f>
              <c:numCache>
                <c:ptCount val="13"/>
                <c:pt idx="0">
                  <c:v>8264</c:v>
                </c:pt>
                <c:pt idx="1">
                  <c:v>5311</c:v>
                </c:pt>
                <c:pt idx="2">
                  <c:v>7180</c:v>
                </c:pt>
                <c:pt idx="3">
                  <c:v>5608</c:v>
                </c:pt>
                <c:pt idx="4">
                  <c:v>14732</c:v>
                </c:pt>
                <c:pt idx="5">
                  <c:v>4553</c:v>
                </c:pt>
                <c:pt idx="6">
                  <c:v>5666</c:v>
                </c:pt>
                <c:pt idx="7">
                  <c:v>3667</c:v>
                </c:pt>
                <c:pt idx="8">
                  <c:v>3936</c:v>
                </c:pt>
                <c:pt idx="9">
                  <c:v>6993</c:v>
                </c:pt>
                <c:pt idx="10">
                  <c:v>7611</c:v>
                </c:pt>
                <c:pt idx="11">
                  <c:v>9890</c:v>
                </c:pt>
                <c:pt idx="12">
                  <c:v>10605</c:v>
                </c:pt>
              </c:numCache>
            </c:numRef>
          </c:val>
        </c:ser>
        <c:axId val="65902664"/>
        <c:axId val="56253065"/>
      </c:bar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253065"/>
        <c:crosses val="autoZero"/>
        <c:auto val="1"/>
        <c:lblOffset val="100"/>
        <c:noMultiLvlLbl val="0"/>
      </c:catAx>
      <c:valAx>
        <c:axId val="562530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5902664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"/>
          <c:y val="0.40225"/>
          <c:w val="0.756"/>
          <c:h val="0.42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'[1]styczen 2001'!$S$6:$S$9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'[1]styczen 2001'!$T$6:$T$9</c:f>
              <c:numCache>
                <c:ptCount val="4"/>
                <c:pt idx="0">
                  <c:v>0.969</c:v>
                </c:pt>
                <c:pt idx="1">
                  <c:v>0.011</c:v>
                </c:pt>
                <c:pt idx="2">
                  <c:v>0.018</c:v>
                </c:pt>
                <c:pt idx="3">
                  <c:v>0.002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'[1]styczen 2001'!$B$16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'[1]styczen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'[1]styczen 2001'!$C$16:$O$16</c:f>
              <c:numCache>
                <c:ptCount val="13"/>
                <c:pt idx="0">
                  <c:v>1329</c:v>
                </c:pt>
                <c:pt idx="1">
                  <c:v>649</c:v>
                </c:pt>
                <c:pt idx="2">
                  <c:v>640</c:v>
                </c:pt>
                <c:pt idx="3">
                  <c:v>583</c:v>
                </c:pt>
                <c:pt idx="4">
                  <c:v>1322</c:v>
                </c:pt>
                <c:pt idx="5">
                  <c:v>640</c:v>
                </c:pt>
                <c:pt idx="6">
                  <c:v>667</c:v>
                </c:pt>
                <c:pt idx="7">
                  <c:v>345</c:v>
                </c:pt>
                <c:pt idx="8">
                  <c:v>537</c:v>
                </c:pt>
                <c:pt idx="9">
                  <c:v>717</c:v>
                </c:pt>
                <c:pt idx="10">
                  <c:v>924</c:v>
                </c:pt>
                <c:pt idx="11">
                  <c:v>966</c:v>
                </c:pt>
                <c:pt idx="12">
                  <c:v>999</c:v>
                </c:pt>
              </c:numCache>
            </c:numRef>
          </c:val>
        </c:ser>
        <c:ser>
          <c:idx val="1"/>
          <c:order val="1"/>
          <c:tx>
            <c:strRef>
              <c:f>'[1]styczen 2001'!$B$17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'[1]styczen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'[1]styczen 2001'!$C$17:$O$17</c:f>
              <c:numCache>
                <c:ptCount val="13"/>
                <c:pt idx="0">
                  <c:v>804</c:v>
                </c:pt>
                <c:pt idx="1">
                  <c:v>359</c:v>
                </c:pt>
                <c:pt idx="2">
                  <c:v>256</c:v>
                </c:pt>
                <c:pt idx="3">
                  <c:v>358</c:v>
                </c:pt>
                <c:pt idx="4">
                  <c:v>710</c:v>
                </c:pt>
                <c:pt idx="5">
                  <c:v>310</c:v>
                </c:pt>
                <c:pt idx="6">
                  <c:v>357</c:v>
                </c:pt>
                <c:pt idx="7">
                  <c:v>237</c:v>
                </c:pt>
                <c:pt idx="8">
                  <c:v>257</c:v>
                </c:pt>
                <c:pt idx="9">
                  <c:v>339</c:v>
                </c:pt>
                <c:pt idx="10">
                  <c:v>397</c:v>
                </c:pt>
                <c:pt idx="11">
                  <c:v>486</c:v>
                </c:pt>
                <c:pt idx="12">
                  <c:v>571</c:v>
                </c:pt>
              </c:numCache>
            </c:numRef>
          </c:val>
        </c:ser>
        <c:axId val="36515538"/>
        <c:axId val="60204387"/>
      </c:bar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0204387"/>
        <c:crosses val="autoZero"/>
        <c:auto val="1"/>
        <c:lblOffset val="100"/>
        <c:noMultiLvlLbl val="0"/>
      </c:catAx>
      <c:valAx>
        <c:axId val="602043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515538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4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stycznia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"/>
          <c:y val="0.336"/>
          <c:w val="0.7175"/>
          <c:h val="0.42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'[1]styczen 2001'!$S$15:$S$19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'[1]styczen 2001'!$T$15:$T$19</c:f>
              <c:numCache>
                <c:ptCount val="5"/>
                <c:pt idx="0">
                  <c:v>0.073</c:v>
                </c:pt>
                <c:pt idx="1">
                  <c:v>0.385</c:v>
                </c:pt>
                <c:pt idx="2">
                  <c:v>0.107</c:v>
                </c:pt>
                <c:pt idx="3">
                  <c:v>0.41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8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57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</xdr:row>
      <xdr:rowOff>28575</xdr:rowOff>
    </xdr:from>
    <xdr:to>
      <xdr:col>16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620077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23</xdr:row>
      <xdr:rowOff>28575</xdr:rowOff>
    </xdr:from>
    <xdr:to>
      <xdr:col>16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617220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23</xdr:row>
      <xdr:rowOff>38100</xdr:rowOff>
    </xdr:from>
    <xdr:to>
      <xdr:col>7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857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resy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n 2001"/>
      <sheetName val="Arkusz1"/>
      <sheetName val="Arkusz2"/>
      <sheetName val="Arkusz3"/>
    </sheetNames>
    <sheetDataSet>
      <sheetData sheetId="0">
        <row r="6">
          <cell r="C6" t="str">
            <v>Gorzów Wlkp.(powiat grodzki)</v>
          </cell>
          <cell r="D6" t="str">
            <v>Gorzów Wlkp.(powiat ziemski)</v>
          </cell>
          <cell r="E6" t="str">
            <v>Krosno O.</v>
          </cell>
          <cell r="F6" t="str">
            <v>Międzyrzecz</v>
          </cell>
          <cell r="G6" t="str">
            <v>Nowa Sól</v>
          </cell>
          <cell r="H6" t="str">
            <v>Słubice</v>
          </cell>
          <cell r="I6" t="str">
            <v>Strzelce Kraj.</v>
          </cell>
          <cell r="J6" t="str">
            <v>Sulęcin</v>
          </cell>
          <cell r="K6" t="str">
            <v>Świebodzin</v>
          </cell>
          <cell r="L6" t="str">
            <v>Zielona Góra (powiat grodzki)</v>
          </cell>
          <cell r="M6" t="str">
            <v>Zielona Góra (powiat ziemski</v>
          </cell>
          <cell r="N6" t="str">
            <v>Żagań</v>
          </cell>
          <cell r="O6" t="str">
            <v>Żary</v>
          </cell>
          <cell r="S6" t="str">
            <v>praca niesubsydiowana</v>
          </cell>
          <cell r="T6">
            <v>0.969</v>
          </cell>
        </row>
        <row r="7">
          <cell r="C7">
            <v>8264</v>
          </cell>
          <cell r="D7">
            <v>5311</v>
          </cell>
          <cell r="E7">
            <v>7180</v>
          </cell>
          <cell r="F7">
            <v>5608</v>
          </cell>
          <cell r="G7">
            <v>14732</v>
          </cell>
          <cell r="H7">
            <v>4553</v>
          </cell>
          <cell r="I7">
            <v>5666</v>
          </cell>
          <cell r="J7">
            <v>3667</v>
          </cell>
          <cell r="K7">
            <v>3936</v>
          </cell>
          <cell r="L7">
            <v>6993</v>
          </cell>
          <cell r="M7">
            <v>7611</v>
          </cell>
          <cell r="N7">
            <v>9890</v>
          </cell>
          <cell r="O7">
            <v>10605</v>
          </cell>
          <cell r="S7" t="str">
            <v>prace interwencyjne</v>
          </cell>
          <cell r="T7">
            <v>0.011</v>
          </cell>
        </row>
        <row r="8">
          <cell r="S8" t="str">
            <v>roboty publiczne</v>
          </cell>
          <cell r="T8">
            <v>0.018</v>
          </cell>
        </row>
        <row r="9">
          <cell r="S9" t="str">
            <v>inna praca</v>
          </cell>
          <cell r="T9">
            <v>0.002</v>
          </cell>
        </row>
        <row r="15">
          <cell r="C15" t="str">
            <v>Gorzów Wlkp.(powiat grodzki)</v>
          </cell>
          <cell r="D15" t="str">
            <v>Gorzów Wlkp.(powiat ziemski)</v>
          </cell>
          <cell r="E15" t="str">
            <v>Krosno O.</v>
          </cell>
          <cell r="F15" t="str">
            <v>Międzyrzecz</v>
          </cell>
          <cell r="G15" t="str">
            <v>Nowa Sól</v>
          </cell>
          <cell r="H15" t="str">
            <v>Słubice</v>
          </cell>
          <cell r="I15" t="str">
            <v>Strzelce Kraj.</v>
          </cell>
          <cell r="J15" t="str">
            <v>Sulęcin</v>
          </cell>
          <cell r="K15" t="str">
            <v>Świebodzin</v>
          </cell>
          <cell r="L15" t="str">
            <v>Zielona Góra (powiat grodzki)</v>
          </cell>
          <cell r="M15" t="str">
            <v>Zielona Góra (powiat ziemski</v>
          </cell>
          <cell r="N15" t="str">
            <v>Żagań</v>
          </cell>
          <cell r="O15" t="str">
            <v>Żary</v>
          </cell>
          <cell r="S15" t="str">
            <v>wyższe</v>
          </cell>
          <cell r="T15">
            <v>0.073</v>
          </cell>
        </row>
        <row r="16">
          <cell r="B16" t="str">
            <v>napływ</v>
          </cell>
          <cell r="C16">
            <v>1329</v>
          </cell>
          <cell r="D16">
            <v>649</v>
          </cell>
          <cell r="E16">
            <v>640</v>
          </cell>
          <cell r="F16">
            <v>583</v>
          </cell>
          <cell r="G16">
            <v>1322</v>
          </cell>
          <cell r="H16">
            <v>640</v>
          </cell>
          <cell r="I16">
            <v>667</v>
          </cell>
          <cell r="J16">
            <v>345</v>
          </cell>
          <cell r="K16">
            <v>537</v>
          </cell>
          <cell r="L16">
            <v>717</v>
          </cell>
          <cell r="M16">
            <v>924</v>
          </cell>
          <cell r="N16">
            <v>966</v>
          </cell>
          <cell r="O16">
            <v>999</v>
          </cell>
          <cell r="S16" t="str">
            <v>policealne i średnie zawodowe</v>
          </cell>
          <cell r="T16">
            <v>0.385</v>
          </cell>
        </row>
        <row r="17">
          <cell r="B17" t="str">
            <v>odpływ</v>
          </cell>
          <cell r="C17">
            <v>804</v>
          </cell>
          <cell r="D17">
            <v>359</v>
          </cell>
          <cell r="E17">
            <v>256</v>
          </cell>
          <cell r="F17">
            <v>358</v>
          </cell>
          <cell r="G17">
            <v>710</v>
          </cell>
          <cell r="H17">
            <v>310</v>
          </cell>
          <cell r="I17">
            <v>357</v>
          </cell>
          <cell r="J17">
            <v>237</v>
          </cell>
          <cell r="K17">
            <v>257</v>
          </cell>
          <cell r="L17">
            <v>339</v>
          </cell>
          <cell r="M17">
            <v>397</v>
          </cell>
          <cell r="N17">
            <v>486</v>
          </cell>
          <cell r="O17">
            <v>571</v>
          </cell>
          <cell r="S17" t="str">
            <v>średnie ogólne</v>
          </cell>
          <cell r="T17">
            <v>0.107</v>
          </cell>
        </row>
        <row r="18">
          <cell r="S18" t="str">
            <v>zasadnicze zawodowe</v>
          </cell>
          <cell r="T18">
            <v>0.41</v>
          </cell>
        </row>
        <row r="19">
          <cell r="S19" t="str">
            <v>pozostałe</v>
          </cell>
          <cell r="T19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2"/>
  <sheetViews>
    <sheetView zoomScale="75" zoomScaleNormal="75" workbookViewId="0" topLeftCell="A1">
      <selection activeCell="C2" sqref="C2:S38"/>
    </sheetView>
  </sheetViews>
  <sheetFormatPr defaultColWidth="9.00390625" defaultRowHeight="12.75"/>
  <cols>
    <col min="1" max="1" width="7.25390625" style="0" customWidth="1"/>
    <col min="3" max="3" width="4.75390625" style="0" customWidth="1"/>
    <col min="4" max="4" width="27.875" style="0" customWidth="1"/>
    <col min="5" max="5" width="27.75390625" style="0" customWidth="1"/>
    <col min="6" max="19" width="12.375" style="0" customWidth="1"/>
  </cols>
  <sheetData>
    <row r="2" spans="3:19" ht="15.75">
      <c r="C2" s="42"/>
      <c r="D2" s="43" t="s">
        <v>114</v>
      </c>
      <c r="E2" s="44"/>
      <c r="F2" s="44"/>
      <c r="G2" s="42"/>
      <c r="H2" s="42"/>
      <c r="I2" s="42"/>
      <c r="J2" s="42"/>
      <c r="K2" s="42"/>
      <c r="L2" s="42"/>
      <c r="M2" s="42"/>
      <c r="N2" s="42"/>
      <c r="O2" s="42"/>
      <c r="P2" s="42"/>
      <c r="Q2" s="132" t="s">
        <v>115</v>
      </c>
      <c r="R2" s="132"/>
      <c r="S2" s="132"/>
    </row>
    <row r="3" spans="3:19" ht="15.75">
      <c r="C3" s="42"/>
      <c r="D3" s="45" t="s">
        <v>116</v>
      </c>
      <c r="E3" s="46"/>
      <c r="F3" s="46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7" t="s">
        <v>117</v>
      </c>
    </row>
    <row r="4" spans="3:19" ht="32.25" customHeight="1" thickBot="1">
      <c r="C4" s="133" t="s">
        <v>197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3:19" ht="32.25" customHeight="1" thickBot="1">
      <c r="C5" s="48" t="s">
        <v>118</v>
      </c>
      <c r="D5" s="49" t="s">
        <v>119</v>
      </c>
      <c r="E5" s="50" t="s">
        <v>120</v>
      </c>
      <c r="F5" s="51" t="s">
        <v>199</v>
      </c>
      <c r="G5" s="52" t="s">
        <v>200</v>
      </c>
      <c r="H5" s="53" t="s">
        <v>121</v>
      </c>
      <c r="I5" s="53" t="s">
        <v>66</v>
      </c>
      <c r="J5" s="53" t="s">
        <v>122</v>
      </c>
      <c r="K5" s="53" t="s">
        <v>30</v>
      </c>
      <c r="L5" s="53" t="s">
        <v>123</v>
      </c>
      <c r="M5" s="53" t="s">
        <v>70</v>
      </c>
      <c r="N5" s="53" t="s">
        <v>90</v>
      </c>
      <c r="O5" s="53" t="s">
        <v>124</v>
      </c>
      <c r="P5" s="53" t="s">
        <v>125</v>
      </c>
      <c r="Q5" s="53" t="s">
        <v>51</v>
      </c>
      <c r="R5" s="53" t="s">
        <v>82</v>
      </c>
      <c r="S5" s="54" t="s">
        <v>126</v>
      </c>
    </row>
    <row r="6" spans="3:19" ht="23.25" thickBot="1">
      <c r="C6" s="134" t="s">
        <v>127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3:19" ht="24" customHeight="1" thickBot="1">
      <c r="C7" s="55" t="s">
        <v>128</v>
      </c>
      <c r="D7" s="161" t="s">
        <v>129</v>
      </c>
      <c r="E7" s="162"/>
      <c r="F7" s="56">
        <v>13.29</v>
      </c>
      <c r="G7" s="57">
        <v>21.59</v>
      </c>
      <c r="H7" s="58">
        <v>30.68</v>
      </c>
      <c r="I7" s="58">
        <v>22.89</v>
      </c>
      <c r="J7" s="58">
        <v>28.72</v>
      </c>
      <c r="K7" s="58">
        <v>22.1</v>
      </c>
      <c r="L7" s="58">
        <v>26.48</v>
      </c>
      <c r="M7" s="58">
        <v>23.97</v>
      </c>
      <c r="N7" s="58">
        <v>16.4</v>
      </c>
      <c r="O7" s="58">
        <v>11.62</v>
      </c>
      <c r="P7" s="58">
        <v>23.42</v>
      </c>
      <c r="Q7" s="58">
        <v>29.52</v>
      </c>
      <c r="R7" s="58">
        <v>25.68</v>
      </c>
      <c r="S7" s="59">
        <v>21.62</v>
      </c>
    </row>
    <row r="8" spans="3:19" ht="24" customHeight="1" thickBot="1" thickTop="1">
      <c r="C8" s="60"/>
      <c r="D8" s="163" t="s">
        <v>130</v>
      </c>
      <c r="E8" s="164"/>
      <c r="F8" s="61">
        <v>8264</v>
      </c>
      <c r="G8" s="61">
        <v>5311</v>
      </c>
      <c r="H8" s="61">
        <v>7180</v>
      </c>
      <c r="I8" s="61">
        <v>5608</v>
      </c>
      <c r="J8" s="61">
        <v>14732</v>
      </c>
      <c r="K8" s="61">
        <v>4553</v>
      </c>
      <c r="L8" s="61">
        <v>5666</v>
      </c>
      <c r="M8" s="61">
        <v>3667</v>
      </c>
      <c r="N8" s="61">
        <v>3936</v>
      </c>
      <c r="O8" s="61">
        <v>6993</v>
      </c>
      <c r="P8" s="61">
        <v>7611</v>
      </c>
      <c r="Q8" s="61">
        <v>9890</v>
      </c>
      <c r="R8" s="61">
        <v>10605</v>
      </c>
      <c r="S8" s="62">
        <v>94016</v>
      </c>
    </row>
    <row r="9" spans="3:19" ht="24" customHeight="1" thickBot="1" thickTop="1">
      <c r="C9" s="60"/>
      <c r="D9" s="165" t="s">
        <v>131</v>
      </c>
      <c r="E9" s="166"/>
      <c r="F9" s="63">
        <v>7739</v>
      </c>
      <c r="G9" s="64">
        <v>5021</v>
      </c>
      <c r="H9" s="64">
        <v>6796</v>
      </c>
      <c r="I9" s="64">
        <v>5383</v>
      </c>
      <c r="J9" s="64">
        <v>14120</v>
      </c>
      <c r="K9" s="64">
        <v>4223</v>
      </c>
      <c r="L9" s="64">
        <v>5356</v>
      </c>
      <c r="M9" s="64">
        <v>3559</v>
      </c>
      <c r="N9" s="64">
        <v>3656</v>
      </c>
      <c r="O9" s="64">
        <v>6615</v>
      </c>
      <c r="P9" s="64">
        <v>7084</v>
      </c>
      <c r="Q9" s="64">
        <v>9410</v>
      </c>
      <c r="R9" s="65">
        <v>10177</v>
      </c>
      <c r="S9" s="66">
        <v>89139</v>
      </c>
    </row>
    <row r="10" spans="3:19" ht="24" customHeight="1" thickBot="1" thickTop="1">
      <c r="C10" s="60"/>
      <c r="D10" s="157" t="s">
        <v>132</v>
      </c>
      <c r="E10" s="149"/>
      <c r="F10" s="68">
        <v>525</v>
      </c>
      <c r="G10" s="68">
        <v>290</v>
      </c>
      <c r="H10" s="68">
        <v>384</v>
      </c>
      <c r="I10" s="68">
        <v>225</v>
      </c>
      <c r="J10" s="68">
        <v>612</v>
      </c>
      <c r="K10" s="68">
        <v>330</v>
      </c>
      <c r="L10" s="68">
        <v>310</v>
      </c>
      <c r="M10" s="68">
        <v>108</v>
      </c>
      <c r="N10" s="68">
        <v>280</v>
      </c>
      <c r="O10" s="68">
        <v>378</v>
      </c>
      <c r="P10" s="68">
        <v>527</v>
      </c>
      <c r="Q10" s="68">
        <v>480</v>
      </c>
      <c r="R10" s="68">
        <v>428</v>
      </c>
      <c r="S10" s="66">
        <v>4877</v>
      </c>
    </row>
    <row r="11" spans="3:19" ht="24" customHeight="1" thickBot="1" thickTop="1">
      <c r="C11" s="69"/>
      <c r="D11" s="157" t="s">
        <v>133</v>
      </c>
      <c r="E11" s="149"/>
      <c r="F11" s="70">
        <v>106.78382219925055</v>
      </c>
      <c r="G11" s="70">
        <v>105.77574188408683</v>
      </c>
      <c r="H11" s="70">
        <v>105.65038257798705</v>
      </c>
      <c r="I11" s="70">
        <v>104.17982537618428</v>
      </c>
      <c r="J11" s="70">
        <v>104.33427762039659</v>
      </c>
      <c r="K11" s="70">
        <v>107.81434998816009</v>
      </c>
      <c r="L11" s="70">
        <v>105.78790141896938</v>
      </c>
      <c r="M11" s="70">
        <v>103.03456026973869</v>
      </c>
      <c r="N11" s="70">
        <v>107.65864332603938</v>
      </c>
      <c r="O11" s="70">
        <v>105.71428571428572</v>
      </c>
      <c r="P11" s="70">
        <v>107.43929983060418</v>
      </c>
      <c r="Q11" s="70">
        <v>105.10095642933051</v>
      </c>
      <c r="R11" s="71">
        <v>104.20556156038126</v>
      </c>
      <c r="S11" s="72">
        <v>105.47123032567114</v>
      </c>
    </row>
    <row r="12" spans="3:19" ht="24" customHeight="1" thickBot="1" thickTop="1">
      <c r="C12" s="73" t="s">
        <v>134</v>
      </c>
      <c r="D12" s="157" t="s">
        <v>135</v>
      </c>
      <c r="E12" s="149"/>
      <c r="F12" s="74">
        <v>1329</v>
      </c>
      <c r="G12" s="75">
        <v>649</v>
      </c>
      <c r="H12" s="76">
        <v>640</v>
      </c>
      <c r="I12" s="76">
        <v>583</v>
      </c>
      <c r="J12" s="76">
        <v>1322</v>
      </c>
      <c r="K12" s="76">
        <v>640</v>
      </c>
      <c r="L12" s="76">
        <v>667</v>
      </c>
      <c r="M12" s="76">
        <v>345</v>
      </c>
      <c r="N12" s="77">
        <v>537</v>
      </c>
      <c r="O12" s="77">
        <v>717</v>
      </c>
      <c r="P12" s="77">
        <v>924</v>
      </c>
      <c r="Q12" s="77">
        <v>966</v>
      </c>
      <c r="R12" s="77">
        <v>999</v>
      </c>
      <c r="S12" s="66">
        <v>10318</v>
      </c>
    </row>
    <row r="13" spans="3:19" ht="24" customHeight="1" thickBot="1" thickTop="1">
      <c r="C13" s="55"/>
      <c r="D13" s="157" t="s">
        <v>136</v>
      </c>
      <c r="E13" s="149"/>
      <c r="F13" s="74">
        <v>254</v>
      </c>
      <c r="G13" s="78">
        <v>134</v>
      </c>
      <c r="H13" s="76">
        <v>124</v>
      </c>
      <c r="I13" s="76">
        <v>127</v>
      </c>
      <c r="J13" s="76">
        <v>183</v>
      </c>
      <c r="K13" s="76">
        <v>113</v>
      </c>
      <c r="L13" s="76">
        <v>99</v>
      </c>
      <c r="M13" s="76">
        <v>82</v>
      </c>
      <c r="N13" s="77">
        <v>291</v>
      </c>
      <c r="O13" s="77">
        <v>133</v>
      </c>
      <c r="P13" s="77">
        <v>159</v>
      </c>
      <c r="Q13" s="77">
        <v>180</v>
      </c>
      <c r="R13" s="77">
        <v>253</v>
      </c>
      <c r="S13" s="66">
        <v>2132</v>
      </c>
    </row>
    <row r="14" spans="3:19" ht="24" customHeight="1" thickBot="1" thickTop="1">
      <c r="C14" s="79"/>
      <c r="D14" s="160" t="s">
        <v>137</v>
      </c>
      <c r="E14" s="155"/>
      <c r="F14" s="70">
        <v>19.11211437170805</v>
      </c>
      <c r="G14" s="70">
        <v>20.647149460708782</v>
      </c>
      <c r="H14" s="70">
        <v>19.375</v>
      </c>
      <c r="I14" s="70">
        <v>21.783876500857634</v>
      </c>
      <c r="J14" s="70">
        <v>13.842662632375188</v>
      </c>
      <c r="K14" s="70">
        <v>17.65625</v>
      </c>
      <c r="L14" s="70">
        <v>14.842578710644677</v>
      </c>
      <c r="M14" s="70">
        <v>23.768115942028984</v>
      </c>
      <c r="N14" s="70">
        <v>54.18994413407822</v>
      </c>
      <c r="O14" s="70">
        <v>18.549511854951188</v>
      </c>
      <c r="P14" s="70">
        <v>17.20779220779221</v>
      </c>
      <c r="Q14" s="70">
        <v>18.633540372670808</v>
      </c>
      <c r="R14" s="71">
        <v>25.325325325325327</v>
      </c>
      <c r="S14" s="72">
        <v>20.66291917038186</v>
      </c>
    </row>
    <row r="15" spans="3:19" ht="24" customHeight="1" thickBot="1" thickTop="1">
      <c r="C15" s="55" t="s">
        <v>98</v>
      </c>
      <c r="D15" s="140" t="s">
        <v>138</v>
      </c>
      <c r="E15" s="141"/>
      <c r="F15" s="74">
        <v>804</v>
      </c>
      <c r="G15" s="76">
        <v>359</v>
      </c>
      <c r="H15" s="76">
        <v>256</v>
      </c>
      <c r="I15" s="76">
        <v>358</v>
      </c>
      <c r="J15" s="76">
        <v>710</v>
      </c>
      <c r="K15" s="76">
        <v>310</v>
      </c>
      <c r="L15" s="76">
        <v>357</v>
      </c>
      <c r="M15" s="76">
        <v>237</v>
      </c>
      <c r="N15" s="77">
        <v>257</v>
      </c>
      <c r="O15" s="77">
        <v>339</v>
      </c>
      <c r="P15" s="77">
        <v>397</v>
      </c>
      <c r="Q15" s="77">
        <v>486</v>
      </c>
      <c r="R15" s="77">
        <v>571</v>
      </c>
      <c r="S15" s="66">
        <v>5441</v>
      </c>
    </row>
    <row r="16" spans="3:19" ht="24" customHeight="1" thickBot="1" thickTop="1">
      <c r="C16" s="55" t="s">
        <v>139</v>
      </c>
      <c r="D16" s="157" t="s">
        <v>140</v>
      </c>
      <c r="E16" s="149"/>
      <c r="F16" s="74">
        <v>359</v>
      </c>
      <c r="G16" s="76">
        <v>161</v>
      </c>
      <c r="H16" s="76">
        <v>123</v>
      </c>
      <c r="I16" s="76">
        <v>167</v>
      </c>
      <c r="J16" s="76">
        <v>410</v>
      </c>
      <c r="K16" s="76">
        <v>182</v>
      </c>
      <c r="L16" s="76">
        <v>184</v>
      </c>
      <c r="M16" s="76">
        <v>118</v>
      </c>
      <c r="N16" s="77">
        <v>171</v>
      </c>
      <c r="O16" s="77">
        <v>214</v>
      </c>
      <c r="P16" s="77">
        <v>263</v>
      </c>
      <c r="Q16" s="77">
        <v>269</v>
      </c>
      <c r="R16" s="77">
        <v>268</v>
      </c>
      <c r="S16" s="66">
        <v>2889</v>
      </c>
    </row>
    <row r="17" spans="3:19" ht="24" customHeight="1" thickBot="1" thickTop="1">
      <c r="C17" s="55" t="s">
        <v>139</v>
      </c>
      <c r="D17" s="157" t="s">
        <v>198</v>
      </c>
      <c r="E17" s="149"/>
      <c r="F17" s="74">
        <v>345</v>
      </c>
      <c r="G17" s="76">
        <v>157</v>
      </c>
      <c r="H17" s="76">
        <v>123</v>
      </c>
      <c r="I17" s="76">
        <v>166</v>
      </c>
      <c r="J17" s="76">
        <v>404</v>
      </c>
      <c r="K17" s="76">
        <v>172</v>
      </c>
      <c r="L17" s="76">
        <v>184</v>
      </c>
      <c r="M17" s="76">
        <v>88</v>
      </c>
      <c r="N17" s="77">
        <v>169</v>
      </c>
      <c r="O17" s="77">
        <v>208</v>
      </c>
      <c r="P17" s="77">
        <v>252</v>
      </c>
      <c r="Q17" s="77">
        <v>267</v>
      </c>
      <c r="R17" s="77">
        <v>263</v>
      </c>
      <c r="S17" s="66">
        <v>2798</v>
      </c>
    </row>
    <row r="18" spans="3:19" ht="24" customHeight="1" thickBot="1" thickTop="1">
      <c r="C18" s="80" t="s">
        <v>139</v>
      </c>
      <c r="D18" s="158" t="s">
        <v>141</v>
      </c>
      <c r="E18" s="159"/>
      <c r="F18" s="82">
        <v>315</v>
      </c>
      <c r="G18" s="83">
        <v>132</v>
      </c>
      <c r="H18" s="83">
        <v>81</v>
      </c>
      <c r="I18" s="83">
        <v>107</v>
      </c>
      <c r="J18" s="83">
        <v>215</v>
      </c>
      <c r="K18" s="83">
        <v>61</v>
      </c>
      <c r="L18" s="83">
        <v>101</v>
      </c>
      <c r="M18" s="83">
        <v>85</v>
      </c>
      <c r="N18" s="84">
        <v>58</v>
      </c>
      <c r="O18" s="84">
        <v>61</v>
      </c>
      <c r="P18" s="84">
        <v>97</v>
      </c>
      <c r="Q18" s="84">
        <v>152</v>
      </c>
      <c r="R18" s="84">
        <v>227</v>
      </c>
      <c r="S18" s="66">
        <v>1692</v>
      </c>
    </row>
    <row r="19" spans="3:19" ht="24" customHeight="1" thickBot="1">
      <c r="C19" s="135" t="s">
        <v>142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3:19" ht="24" customHeight="1" thickBot="1" thickTop="1">
      <c r="C20" s="85" t="s">
        <v>128</v>
      </c>
      <c r="D20" s="152" t="s">
        <v>143</v>
      </c>
      <c r="E20" s="153"/>
      <c r="F20" s="86">
        <v>4323</v>
      </c>
      <c r="G20" s="87">
        <v>2753</v>
      </c>
      <c r="H20" s="87">
        <v>4041</v>
      </c>
      <c r="I20" s="87">
        <v>3128</v>
      </c>
      <c r="J20" s="87">
        <v>7848</v>
      </c>
      <c r="K20" s="87">
        <v>2324</v>
      </c>
      <c r="L20" s="87">
        <v>2892</v>
      </c>
      <c r="M20" s="87">
        <v>1886</v>
      </c>
      <c r="N20" s="88">
        <v>1836</v>
      </c>
      <c r="O20" s="88">
        <v>3902</v>
      </c>
      <c r="P20" s="88">
        <v>4452</v>
      </c>
      <c r="Q20" s="88">
        <v>5456</v>
      </c>
      <c r="R20" s="88">
        <v>5706</v>
      </c>
      <c r="S20" s="89">
        <v>50547</v>
      </c>
    </row>
    <row r="21" spans="3:19" ht="24" customHeight="1" thickBot="1" thickTop="1">
      <c r="C21" s="90"/>
      <c r="D21" s="91" t="s">
        <v>144</v>
      </c>
      <c r="E21" s="67"/>
      <c r="F21" s="92">
        <v>52.311229428848016</v>
      </c>
      <c r="G21" s="92">
        <v>51.83581246469592</v>
      </c>
      <c r="H21" s="92">
        <v>56.281337047353766</v>
      </c>
      <c r="I21" s="92">
        <v>55.777460770328105</v>
      </c>
      <c r="J21" s="92">
        <v>53.27178930219929</v>
      </c>
      <c r="K21" s="92">
        <v>51.043268174829784</v>
      </c>
      <c r="L21" s="92">
        <v>51.041298976350156</v>
      </c>
      <c r="M21" s="92">
        <v>51.43168802836106</v>
      </c>
      <c r="N21" s="92">
        <v>46.646341463414636</v>
      </c>
      <c r="O21" s="92">
        <v>55.798655798655794</v>
      </c>
      <c r="P21" s="92">
        <v>58.49428458809618</v>
      </c>
      <c r="Q21" s="92">
        <v>55.166835187057636</v>
      </c>
      <c r="R21" s="93">
        <v>53.8048090523338</v>
      </c>
      <c r="S21" s="94">
        <v>53.76425289312458</v>
      </c>
    </row>
    <row r="22" spans="3:19" ht="24" customHeight="1" thickBot="1" thickTop="1">
      <c r="C22" s="95" t="s">
        <v>134</v>
      </c>
      <c r="D22" s="154" t="s">
        <v>145</v>
      </c>
      <c r="E22" s="155"/>
      <c r="F22" s="74">
        <v>511</v>
      </c>
      <c r="G22" s="76">
        <v>293</v>
      </c>
      <c r="H22" s="76">
        <v>355</v>
      </c>
      <c r="I22" s="76">
        <v>373</v>
      </c>
      <c r="J22" s="76">
        <v>800</v>
      </c>
      <c r="K22" s="76">
        <v>210</v>
      </c>
      <c r="L22" s="76">
        <v>286</v>
      </c>
      <c r="M22" s="76">
        <v>182</v>
      </c>
      <c r="N22" s="77">
        <v>251</v>
      </c>
      <c r="O22" s="77">
        <v>455</v>
      </c>
      <c r="P22" s="77">
        <v>447</v>
      </c>
      <c r="Q22" s="77">
        <v>432</v>
      </c>
      <c r="R22" s="77">
        <v>537</v>
      </c>
      <c r="S22" s="89">
        <v>5132</v>
      </c>
    </row>
    <row r="23" spans="3:19" ht="24" customHeight="1" thickBot="1" thickTop="1">
      <c r="C23" s="96"/>
      <c r="D23" s="91" t="s">
        <v>144</v>
      </c>
      <c r="E23" s="67"/>
      <c r="F23" s="92">
        <v>6.183446272991287</v>
      </c>
      <c r="G23" s="92">
        <v>5.5168518169836185</v>
      </c>
      <c r="H23" s="92">
        <v>4.944289693593315</v>
      </c>
      <c r="I23" s="92">
        <v>6.651212553495007</v>
      </c>
      <c r="J23" s="92">
        <v>5.430355688297583</v>
      </c>
      <c r="K23" s="92">
        <v>4.612343509773775</v>
      </c>
      <c r="L23" s="92">
        <v>5.047652665019414</v>
      </c>
      <c r="M23" s="92">
        <v>4.963185164985001</v>
      </c>
      <c r="N23" s="92">
        <v>6.377032520325203</v>
      </c>
      <c r="O23" s="92">
        <v>6.506506506506507</v>
      </c>
      <c r="P23" s="92">
        <v>5.873078439101301</v>
      </c>
      <c r="Q23" s="92">
        <v>4.3680485338725985</v>
      </c>
      <c r="R23" s="93">
        <v>5.063649222065063</v>
      </c>
      <c r="S23" s="94">
        <v>5.4586453369639205</v>
      </c>
    </row>
    <row r="24" spans="3:19" ht="24" customHeight="1" thickBot="1" thickTop="1">
      <c r="C24" s="97" t="s">
        <v>98</v>
      </c>
      <c r="D24" s="156" t="s">
        <v>146</v>
      </c>
      <c r="E24" s="141"/>
      <c r="F24" s="74">
        <v>677</v>
      </c>
      <c r="G24" s="76">
        <v>266</v>
      </c>
      <c r="H24" s="76">
        <v>83</v>
      </c>
      <c r="I24" s="76">
        <v>217</v>
      </c>
      <c r="J24" s="76">
        <v>1343</v>
      </c>
      <c r="K24" s="76">
        <v>179</v>
      </c>
      <c r="L24" s="76">
        <v>176</v>
      </c>
      <c r="M24" s="76">
        <v>248</v>
      </c>
      <c r="N24" s="77">
        <v>8</v>
      </c>
      <c r="O24" s="77">
        <v>280</v>
      </c>
      <c r="P24" s="77">
        <v>202</v>
      </c>
      <c r="Q24" s="77">
        <v>1091</v>
      </c>
      <c r="R24" s="77">
        <v>89</v>
      </c>
      <c r="S24" s="89">
        <v>4859</v>
      </c>
    </row>
    <row r="25" spans="3:19" ht="24" customHeight="1" thickBot="1" thickTop="1">
      <c r="C25" s="97"/>
      <c r="D25" s="91" t="s">
        <v>144</v>
      </c>
      <c r="E25" s="67"/>
      <c r="F25" s="92">
        <v>8.19215876089061</v>
      </c>
      <c r="G25" s="92">
        <v>5.008472980606289</v>
      </c>
      <c r="H25" s="92">
        <v>1.1559888579387188</v>
      </c>
      <c r="I25" s="92">
        <v>3.869472182596291</v>
      </c>
      <c r="J25" s="92">
        <v>9.116209611729568</v>
      </c>
      <c r="K25" s="92">
        <v>3.931473753569075</v>
      </c>
      <c r="L25" s="92">
        <v>3.106247793858101</v>
      </c>
      <c r="M25" s="92">
        <v>6.763021543496047</v>
      </c>
      <c r="N25" s="92">
        <v>0.20325203252032523</v>
      </c>
      <c r="O25" s="92">
        <v>4.004004004004004</v>
      </c>
      <c r="P25" s="92">
        <v>2.6540533438444354</v>
      </c>
      <c r="Q25" s="92">
        <v>11.031344792719919</v>
      </c>
      <c r="R25" s="93">
        <v>0.8392267798208392</v>
      </c>
      <c r="S25" s="94">
        <v>0</v>
      </c>
    </row>
    <row r="26" spans="3:19" ht="24" customHeight="1" thickBot="1" thickTop="1">
      <c r="C26" s="95" t="s">
        <v>147</v>
      </c>
      <c r="D26" s="148" t="s">
        <v>148</v>
      </c>
      <c r="E26" s="149"/>
      <c r="F26" s="74">
        <v>1868</v>
      </c>
      <c r="G26" s="76">
        <v>1005</v>
      </c>
      <c r="H26" s="76">
        <v>1596</v>
      </c>
      <c r="I26" s="76">
        <v>1726</v>
      </c>
      <c r="J26" s="76">
        <v>3759</v>
      </c>
      <c r="K26" s="76">
        <v>1345</v>
      </c>
      <c r="L26" s="76">
        <v>1685</v>
      </c>
      <c r="M26" s="76">
        <v>1179</v>
      </c>
      <c r="N26" s="77">
        <v>799</v>
      </c>
      <c r="O26" s="77">
        <v>1155</v>
      </c>
      <c r="P26" s="77">
        <v>1229</v>
      </c>
      <c r="Q26" s="77">
        <v>2631</v>
      </c>
      <c r="R26" s="77">
        <v>2507</v>
      </c>
      <c r="S26" s="89">
        <v>22484</v>
      </c>
    </row>
    <row r="27" spans="3:19" ht="24" customHeight="1" thickBot="1" thickTop="1">
      <c r="C27" s="98"/>
      <c r="D27" s="91" t="s">
        <v>144</v>
      </c>
      <c r="E27" s="67"/>
      <c r="F27" s="92">
        <v>22.60406582768635</v>
      </c>
      <c r="G27" s="92">
        <v>18.92299002071173</v>
      </c>
      <c r="H27" s="92">
        <v>22.22841225626741</v>
      </c>
      <c r="I27" s="92">
        <v>30.7774607703281</v>
      </c>
      <c r="J27" s="92">
        <v>25.515883790388273</v>
      </c>
      <c r="K27" s="92">
        <v>29.540962003074895</v>
      </c>
      <c r="L27" s="92">
        <v>29.73879279915284</v>
      </c>
      <c r="M27" s="92">
        <v>32.15162257976548</v>
      </c>
      <c r="N27" s="92">
        <v>20.29979674796748</v>
      </c>
      <c r="O27" s="92">
        <v>16.516516516516518</v>
      </c>
      <c r="P27" s="92">
        <v>16.14768098804362</v>
      </c>
      <c r="Q27" s="92">
        <v>26.602628918099093</v>
      </c>
      <c r="R27" s="93">
        <v>23.639792550683637</v>
      </c>
      <c r="S27" s="94">
        <v>23.915078284547313</v>
      </c>
    </row>
    <row r="28" spans="3:19" ht="24" customHeight="1" thickBot="1" thickTop="1">
      <c r="C28" s="55" t="s">
        <v>149</v>
      </c>
      <c r="D28" s="148" t="s">
        <v>150</v>
      </c>
      <c r="E28" s="149"/>
      <c r="F28" s="99">
        <v>351</v>
      </c>
      <c r="G28" s="77">
        <v>92</v>
      </c>
      <c r="H28" s="77">
        <v>30</v>
      </c>
      <c r="I28" s="77">
        <v>29</v>
      </c>
      <c r="J28" s="77">
        <v>148</v>
      </c>
      <c r="K28" s="77">
        <v>34</v>
      </c>
      <c r="L28" s="77">
        <v>41</v>
      </c>
      <c r="M28" s="77">
        <v>18</v>
      </c>
      <c r="N28" s="77">
        <v>122</v>
      </c>
      <c r="O28" s="77">
        <v>73</v>
      </c>
      <c r="P28" s="77">
        <v>67</v>
      </c>
      <c r="Q28" s="77">
        <v>47</v>
      </c>
      <c r="R28" s="77">
        <v>153</v>
      </c>
      <c r="S28" s="89">
        <v>1205</v>
      </c>
    </row>
    <row r="29" spans="3:19" ht="24" customHeight="1" thickBot="1" thickTop="1">
      <c r="C29" s="96"/>
      <c r="D29" s="91" t="s">
        <v>144</v>
      </c>
      <c r="E29" s="67"/>
      <c r="F29" s="100">
        <v>4.247337850919652</v>
      </c>
      <c r="G29" s="100">
        <v>1.7322538128412728</v>
      </c>
      <c r="H29" s="100">
        <v>0.4178272980501393</v>
      </c>
      <c r="I29" s="100">
        <v>0.5171184022824536</v>
      </c>
      <c r="J29" s="100">
        <v>1.0046158023350529</v>
      </c>
      <c r="K29" s="100">
        <v>0.7467603777728969</v>
      </c>
      <c r="L29" s="100">
        <v>0.7236145428873986</v>
      </c>
      <c r="M29" s="100">
        <v>0.49086446686664853</v>
      </c>
      <c r="N29" s="100">
        <v>3.0995934959349594</v>
      </c>
      <c r="O29" s="100">
        <v>1.0439010439010439</v>
      </c>
      <c r="P29" s="100">
        <v>0.8803048219682039</v>
      </c>
      <c r="Q29" s="100">
        <v>0.4752275025278059</v>
      </c>
      <c r="R29" s="93">
        <v>1.4427157001414428</v>
      </c>
      <c r="S29" s="94">
        <v>1.2816967324710689</v>
      </c>
    </row>
    <row r="30" spans="3:19" ht="24" customHeight="1" thickBot="1" thickTop="1">
      <c r="C30" s="95" t="s">
        <v>27</v>
      </c>
      <c r="D30" s="148" t="s">
        <v>151</v>
      </c>
      <c r="E30" s="149"/>
      <c r="F30" s="99">
        <v>0</v>
      </c>
      <c r="G30" s="77">
        <v>3332</v>
      </c>
      <c r="H30" s="77">
        <v>3661</v>
      </c>
      <c r="I30" s="77">
        <v>2823</v>
      </c>
      <c r="J30" s="77">
        <v>5562</v>
      </c>
      <c r="K30" s="77">
        <v>1780</v>
      </c>
      <c r="L30" s="77">
        <v>3005</v>
      </c>
      <c r="M30" s="77">
        <v>2140</v>
      </c>
      <c r="N30" s="77">
        <v>2498</v>
      </c>
      <c r="O30" s="77">
        <v>0</v>
      </c>
      <c r="P30" s="77">
        <v>4601</v>
      </c>
      <c r="Q30" s="77">
        <v>3855</v>
      </c>
      <c r="R30" s="77">
        <v>4421</v>
      </c>
      <c r="S30" s="89">
        <v>37678</v>
      </c>
    </row>
    <row r="31" spans="3:19" ht="24" customHeight="1" thickBot="1" thickTop="1">
      <c r="C31" s="101"/>
      <c r="D31" s="102" t="s">
        <v>144</v>
      </c>
      <c r="E31" s="81"/>
      <c r="F31" s="82">
        <v>0</v>
      </c>
      <c r="G31" s="103">
        <v>62.73771417812088</v>
      </c>
      <c r="H31" s="103">
        <v>50.98885793871867</v>
      </c>
      <c r="I31" s="103">
        <v>50.33880171184023</v>
      </c>
      <c r="J31" s="103">
        <v>37.754547922888946</v>
      </c>
      <c r="K31" s="103">
        <v>39.09510213046343</v>
      </c>
      <c r="L31" s="103">
        <v>53.0356512530886</v>
      </c>
      <c r="M31" s="103">
        <v>58.35833106081265</v>
      </c>
      <c r="N31" s="103">
        <v>63.46544715447154</v>
      </c>
      <c r="O31" s="103">
        <v>0</v>
      </c>
      <c r="P31" s="103">
        <v>60.451977401129945</v>
      </c>
      <c r="Q31" s="103">
        <v>38.97876643073812</v>
      </c>
      <c r="R31" s="104">
        <v>41.687883074021684</v>
      </c>
      <c r="S31" s="94">
        <v>40.07615724982981</v>
      </c>
    </row>
    <row r="32" spans="3:19" ht="24" customHeight="1" thickBot="1">
      <c r="C32" s="142" t="s">
        <v>152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</row>
    <row r="33" spans="3:19" ht="24" customHeight="1" thickBot="1">
      <c r="C33" s="105" t="s">
        <v>128</v>
      </c>
      <c r="D33" s="150" t="s">
        <v>153</v>
      </c>
      <c r="E33" s="151"/>
      <c r="F33" s="86">
        <v>110</v>
      </c>
      <c r="G33" s="86">
        <v>28</v>
      </c>
      <c r="H33" s="86">
        <v>65</v>
      </c>
      <c r="I33" s="86">
        <v>50</v>
      </c>
      <c r="J33" s="86">
        <v>157</v>
      </c>
      <c r="K33" s="86">
        <v>121</v>
      </c>
      <c r="L33" s="86">
        <v>81</v>
      </c>
      <c r="M33" s="86">
        <v>78</v>
      </c>
      <c r="N33" s="86">
        <v>138</v>
      </c>
      <c r="O33" s="86">
        <v>131</v>
      </c>
      <c r="P33" s="86">
        <v>134</v>
      </c>
      <c r="Q33" s="86">
        <v>236</v>
      </c>
      <c r="R33" s="86">
        <v>208</v>
      </c>
      <c r="S33" s="106">
        <v>1537</v>
      </c>
    </row>
    <row r="34" spans="3:19" ht="24" customHeight="1" thickBot="1" thickTop="1">
      <c r="C34" s="107" t="s">
        <v>134</v>
      </c>
      <c r="D34" s="144" t="s">
        <v>154</v>
      </c>
      <c r="E34" s="145"/>
      <c r="F34" s="108">
        <v>18</v>
      </c>
      <c r="G34" s="108">
        <v>3</v>
      </c>
      <c r="H34" s="108">
        <v>0</v>
      </c>
      <c r="I34" s="108">
        <v>1</v>
      </c>
      <c r="J34" s="108">
        <v>6</v>
      </c>
      <c r="K34" s="108">
        <v>13</v>
      </c>
      <c r="L34" s="108">
        <v>0</v>
      </c>
      <c r="M34" s="108">
        <v>30</v>
      </c>
      <c r="N34" s="108">
        <v>5</v>
      </c>
      <c r="O34" s="108">
        <v>10</v>
      </c>
      <c r="P34" s="108">
        <v>9</v>
      </c>
      <c r="Q34" s="108">
        <v>2</v>
      </c>
      <c r="R34" s="108">
        <v>4</v>
      </c>
      <c r="S34" s="106">
        <v>101</v>
      </c>
    </row>
    <row r="35" spans="3:19" ht="24" customHeight="1" thickBot="1" thickTop="1">
      <c r="C35" s="109" t="s">
        <v>98</v>
      </c>
      <c r="D35" s="136" t="s">
        <v>155</v>
      </c>
      <c r="E35" s="137"/>
      <c r="F35" s="82" t="e">
        <v>#REF!</v>
      </c>
      <c r="G35" s="82" t="e">
        <v>#REF!</v>
      </c>
      <c r="H35" s="82" t="e">
        <v>#REF!</v>
      </c>
      <c r="I35" s="82" t="e">
        <v>#REF!</v>
      </c>
      <c r="J35" s="82" t="e">
        <v>#REF!</v>
      </c>
      <c r="K35" s="82" t="e">
        <v>#REF!</v>
      </c>
      <c r="L35" s="82" t="e">
        <v>#REF!</v>
      </c>
      <c r="M35" s="82" t="e">
        <v>#REF!</v>
      </c>
      <c r="N35" s="82" t="e">
        <v>#REF!</v>
      </c>
      <c r="O35" s="82" t="e">
        <v>#REF!</v>
      </c>
      <c r="P35" s="82" t="e">
        <v>#REF!</v>
      </c>
      <c r="Q35" s="82" t="e">
        <v>#REF!</v>
      </c>
      <c r="R35" s="82" t="e">
        <v>#REF!</v>
      </c>
      <c r="S35" s="106" t="e">
        <v>#REF!</v>
      </c>
    </row>
    <row r="36" spans="3:19" ht="24" customHeight="1" thickBot="1">
      <c r="C36" s="135" t="s">
        <v>156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3:19" ht="24" customHeight="1" thickBot="1" thickTop="1">
      <c r="C37" s="110" t="s">
        <v>128</v>
      </c>
      <c r="D37" s="146" t="s">
        <v>157</v>
      </c>
      <c r="E37" s="147"/>
      <c r="F37" s="86">
        <v>0</v>
      </c>
      <c r="G37" s="87">
        <v>0</v>
      </c>
      <c r="H37" s="87">
        <v>2</v>
      </c>
      <c r="I37" s="87">
        <v>1</v>
      </c>
      <c r="J37" s="87">
        <v>0</v>
      </c>
      <c r="K37" s="87">
        <v>2</v>
      </c>
      <c r="L37" s="87">
        <v>0</v>
      </c>
      <c r="M37" s="87">
        <v>0</v>
      </c>
      <c r="N37" s="88">
        <v>1</v>
      </c>
      <c r="O37" s="88">
        <v>2</v>
      </c>
      <c r="P37" s="88">
        <v>0</v>
      </c>
      <c r="Q37" s="88">
        <v>2</v>
      </c>
      <c r="R37" s="88">
        <v>3</v>
      </c>
      <c r="S37" s="89">
        <v>13</v>
      </c>
    </row>
    <row r="38" spans="3:19" ht="24" customHeight="1" thickBot="1" thickTop="1">
      <c r="C38" s="111" t="s">
        <v>134</v>
      </c>
      <c r="D38" s="136" t="s">
        <v>158</v>
      </c>
      <c r="E38" s="137"/>
      <c r="F38" s="82">
        <v>0</v>
      </c>
      <c r="G38" s="83">
        <v>0</v>
      </c>
      <c r="H38" s="83">
        <v>46</v>
      </c>
      <c r="I38" s="83">
        <v>100</v>
      </c>
      <c r="J38" s="83">
        <v>0</v>
      </c>
      <c r="K38" s="83">
        <v>44</v>
      </c>
      <c r="L38" s="83">
        <v>0</v>
      </c>
      <c r="M38" s="83">
        <v>0</v>
      </c>
      <c r="N38" s="84">
        <v>1</v>
      </c>
      <c r="O38" s="84">
        <v>60</v>
      </c>
      <c r="P38" s="84">
        <v>0</v>
      </c>
      <c r="Q38" s="84">
        <v>16</v>
      </c>
      <c r="R38" s="84">
        <v>444</v>
      </c>
      <c r="S38" s="106">
        <v>711</v>
      </c>
    </row>
    <row r="39" spans="3:19" ht="24" customHeight="1">
      <c r="C39" s="112"/>
      <c r="D39" s="113"/>
      <c r="E39" s="113"/>
      <c r="F39" s="113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4"/>
    </row>
    <row r="40" spans="2:19" ht="24" customHeight="1">
      <c r="B40" t="s">
        <v>139</v>
      </c>
      <c r="C40" s="42"/>
      <c r="D40" s="43" t="s">
        <v>114</v>
      </c>
      <c r="E40" s="44"/>
      <c r="F40" s="115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3:19" ht="24" customHeight="1">
      <c r="C41" s="42"/>
      <c r="D41" s="45" t="s">
        <v>116</v>
      </c>
      <c r="E41" s="46"/>
      <c r="F41" s="4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7" t="s">
        <v>159</v>
      </c>
    </row>
    <row r="42" spans="3:19" ht="32.25" customHeight="1" thickBot="1">
      <c r="C42" s="133" t="s">
        <v>197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</row>
    <row r="43" spans="3:19" ht="32.25" customHeight="1" thickBot="1">
      <c r="C43" s="48" t="s">
        <v>118</v>
      </c>
      <c r="D43" s="116" t="s">
        <v>119</v>
      </c>
      <c r="E43" s="117" t="s">
        <v>120</v>
      </c>
      <c r="F43" s="52" t="s">
        <v>201</v>
      </c>
      <c r="G43" s="51" t="s">
        <v>202</v>
      </c>
      <c r="H43" s="53" t="s">
        <v>121</v>
      </c>
      <c r="I43" s="53" t="s">
        <v>66</v>
      </c>
      <c r="J43" s="53" t="s">
        <v>122</v>
      </c>
      <c r="K43" s="53" t="s">
        <v>30</v>
      </c>
      <c r="L43" s="53" t="s">
        <v>123</v>
      </c>
      <c r="M43" s="53" t="s">
        <v>70</v>
      </c>
      <c r="N43" s="53" t="s">
        <v>90</v>
      </c>
      <c r="O43" s="53" t="s">
        <v>124</v>
      </c>
      <c r="P43" s="53" t="s">
        <v>125</v>
      </c>
      <c r="Q43" s="53" t="s">
        <v>51</v>
      </c>
      <c r="R43" s="53" t="s">
        <v>82</v>
      </c>
      <c r="S43" s="54" t="s">
        <v>126</v>
      </c>
    </row>
    <row r="44" spans="3:19" ht="24" customHeight="1" thickBot="1">
      <c r="C44" s="143" t="s">
        <v>160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</row>
    <row r="45" spans="3:19" ht="24" customHeight="1" thickBot="1">
      <c r="C45" s="85" t="s">
        <v>128</v>
      </c>
      <c r="D45" s="146" t="s">
        <v>161</v>
      </c>
      <c r="E45" s="147"/>
      <c r="F45" s="118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4</v>
      </c>
      <c r="R45" s="119">
        <v>0</v>
      </c>
      <c r="S45" s="120">
        <v>4</v>
      </c>
    </row>
    <row r="46" spans="3:19" ht="24" customHeight="1" thickBot="1" thickTop="1">
      <c r="C46" s="96"/>
      <c r="D46" s="144" t="s">
        <v>162</v>
      </c>
      <c r="E46" s="145"/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4</v>
      </c>
      <c r="R46" s="122">
        <v>0</v>
      </c>
      <c r="S46" s="120">
        <v>4</v>
      </c>
    </row>
    <row r="47" spans="3:19" ht="24" customHeight="1" thickBot="1" thickTop="1">
      <c r="C47" s="95" t="s">
        <v>134</v>
      </c>
      <c r="D47" s="144" t="s">
        <v>163</v>
      </c>
      <c r="E47" s="145"/>
      <c r="F47" s="121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29</v>
      </c>
      <c r="N47" s="76">
        <v>0</v>
      </c>
      <c r="O47" s="76">
        <v>1</v>
      </c>
      <c r="P47" s="76">
        <v>2</v>
      </c>
      <c r="Q47" s="76">
        <v>1</v>
      </c>
      <c r="R47" s="123">
        <v>0</v>
      </c>
      <c r="S47" s="120">
        <v>33</v>
      </c>
    </row>
    <row r="48" spans="3:19" ht="24" customHeight="1" thickBot="1" thickTop="1">
      <c r="C48" s="96"/>
      <c r="D48" s="144" t="s">
        <v>164</v>
      </c>
      <c r="E48" s="145"/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29</v>
      </c>
      <c r="N48" s="121">
        <v>0</v>
      </c>
      <c r="O48" s="121">
        <v>1</v>
      </c>
      <c r="P48" s="121">
        <v>2</v>
      </c>
      <c r="Q48" s="121">
        <v>1</v>
      </c>
      <c r="R48" s="121">
        <v>0</v>
      </c>
      <c r="S48" s="120">
        <v>33</v>
      </c>
    </row>
    <row r="49" spans="3:19" ht="24" customHeight="1" thickBot="1" thickTop="1">
      <c r="C49" s="95" t="s">
        <v>98</v>
      </c>
      <c r="D49" s="144" t="s">
        <v>165</v>
      </c>
      <c r="E49" s="145"/>
      <c r="F49" s="121">
        <v>14</v>
      </c>
      <c r="G49" s="76">
        <v>4</v>
      </c>
      <c r="H49" s="76">
        <v>0</v>
      </c>
      <c r="I49" s="76">
        <v>1</v>
      </c>
      <c r="J49" s="76">
        <v>6</v>
      </c>
      <c r="K49" s="76">
        <v>10</v>
      </c>
      <c r="L49" s="76">
        <v>0</v>
      </c>
      <c r="M49" s="76">
        <v>1</v>
      </c>
      <c r="N49" s="76">
        <v>2</v>
      </c>
      <c r="O49" s="76">
        <v>5</v>
      </c>
      <c r="P49" s="76">
        <v>9</v>
      </c>
      <c r="Q49" s="76">
        <v>0</v>
      </c>
      <c r="R49" s="123">
        <v>0</v>
      </c>
      <c r="S49" s="120">
        <v>52</v>
      </c>
    </row>
    <row r="50" spans="3:19" ht="24" customHeight="1" thickBot="1" thickTop="1">
      <c r="C50" s="96"/>
      <c r="D50" s="144" t="s">
        <v>166</v>
      </c>
      <c r="E50" s="145"/>
      <c r="F50" s="121">
        <v>14</v>
      </c>
      <c r="G50" s="121">
        <v>4</v>
      </c>
      <c r="H50" s="121">
        <v>0</v>
      </c>
      <c r="I50" s="121">
        <v>1</v>
      </c>
      <c r="J50" s="121">
        <v>6</v>
      </c>
      <c r="K50" s="121">
        <v>10</v>
      </c>
      <c r="L50" s="121">
        <v>0</v>
      </c>
      <c r="M50" s="121">
        <v>1</v>
      </c>
      <c r="N50" s="121">
        <v>2</v>
      </c>
      <c r="O50" s="121">
        <v>5</v>
      </c>
      <c r="P50" s="121">
        <v>9</v>
      </c>
      <c r="Q50" s="121">
        <v>0</v>
      </c>
      <c r="R50" s="124">
        <v>0</v>
      </c>
      <c r="S50" s="120">
        <v>52</v>
      </c>
    </row>
    <row r="51" spans="3:19" ht="24" customHeight="1" thickBot="1" thickTop="1">
      <c r="C51" s="55" t="s">
        <v>147</v>
      </c>
      <c r="D51" s="144" t="s">
        <v>167</v>
      </c>
      <c r="E51" s="145"/>
      <c r="F51" s="121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123">
        <v>0</v>
      </c>
      <c r="S51" s="120">
        <v>0</v>
      </c>
    </row>
    <row r="52" spans="3:19" ht="24" customHeight="1" thickBot="1" thickTop="1">
      <c r="C52" s="96"/>
      <c r="D52" s="144" t="s">
        <v>168</v>
      </c>
      <c r="E52" s="145"/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5">
        <v>0</v>
      </c>
      <c r="S52" s="120">
        <v>0</v>
      </c>
    </row>
    <row r="53" spans="3:19" ht="24" customHeight="1" thickBot="1" thickTop="1">
      <c r="C53" s="95" t="s">
        <v>149</v>
      </c>
      <c r="D53" s="144" t="s">
        <v>169</v>
      </c>
      <c r="E53" s="145"/>
      <c r="F53" s="121">
        <v>0</v>
      </c>
      <c r="G53" s="76">
        <v>0</v>
      </c>
      <c r="H53" s="76">
        <v>0</v>
      </c>
      <c r="I53" s="76">
        <v>0</v>
      </c>
      <c r="J53" s="76">
        <v>0</v>
      </c>
      <c r="K53" s="76">
        <v>3</v>
      </c>
      <c r="L53" s="76">
        <v>1</v>
      </c>
      <c r="M53" s="76">
        <v>0</v>
      </c>
      <c r="N53" s="76">
        <v>3</v>
      </c>
      <c r="O53" s="76">
        <v>2</v>
      </c>
      <c r="P53" s="76">
        <v>0</v>
      </c>
      <c r="Q53" s="76">
        <v>0</v>
      </c>
      <c r="R53" s="123">
        <v>0</v>
      </c>
      <c r="S53" s="120">
        <v>9</v>
      </c>
    </row>
    <row r="54" spans="3:19" ht="24" customHeight="1" thickBot="1" thickTop="1">
      <c r="C54" s="98"/>
      <c r="D54" s="144" t="s">
        <v>170</v>
      </c>
      <c r="E54" s="145"/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3</v>
      </c>
      <c r="L54" s="121">
        <v>1</v>
      </c>
      <c r="M54" s="121">
        <v>0</v>
      </c>
      <c r="N54" s="121">
        <v>3</v>
      </c>
      <c r="O54" s="121">
        <v>2</v>
      </c>
      <c r="P54" s="121">
        <v>0</v>
      </c>
      <c r="Q54" s="121">
        <v>0</v>
      </c>
      <c r="R54" s="125">
        <v>0</v>
      </c>
      <c r="S54" s="120">
        <v>9</v>
      </c>
    </row>
    <row r="55" spans="3:19" ht="24" customHeight="1" thickBot="1" thickTop="1">
      <c r="C55" s="95" t="s">
        <v>27</v>
      </c>
      <c r="D55" s="144" t="s">
        <v>171</v>
      </c>
      <c r="E55" s="145"/>
      <c r="F55" s="121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123">
        <v>0</v>
      </c>
      <c r="S55" s="120">
        <v>0</v>
      </c>
    </row>
    <row r="56" spans="3:19" ht="24" customHeight="1" thickBot="1" thickTop="1">
      <c r="C56" s="98"/>
      <c r="D56" s="144" t="s">
        <v>172</v>
      </c>
      <c r="E56" s="145"/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5">
        <v>0</v>
      </c>
      <c r="S56" s="120">
        <v>0</v>
      </c>
    </row>
    <row r="57" spans="3:19" ht="24" customHeight="1" thickBot="1" thickTop="1">
      <c r="C57" s="55" t="s">
        <v>173</v>
      </c>
      <c r="D57" s="144" t="s">
        <v>174</v>
      </c>
      <c r="E57" s="145"/>
      <c r="F57" s="121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123">
        <v>0</v>
      </c>
      <c r="S57" s="120">
        <v>0</v>
      </c>
    </row>
    <row r="58" spans="3:19" ht="24" customHeight="1" thickBot="1" thickTop="1">
      <c r="C58" s="96"/>
      <c r="D58" s="144" t="s">
        <v>175</v>
      </c>
      <c r="E58" s="145"/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5">
        <v>0</v>
      </c>
      <c r="S58" s="120">
        <v>0</v>
      </c>
    </row>
    <row r="59" spans="3:19" ht="24" customHeight="1" thickBot="1" thickTop="1">
      <c r="C59" s="95" t="s">
        <v>176</v>
      </c>
      <c r="D59" s="144" t="s">
        <v>177</v>
      </c>
      <c r="E59" s="145"/>
      <c r="F59" s="121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123">
        <v>1</v>
      </c>
      <c r="S59" s="120">
        <v>1</v>
      </c>
    </row>
    <row r="60" spans="3:19" ht="24" customHeight="1" thickBot="1" thickTop="1">
      <c r="C60" s="98"/>
      <c r="D60" s="144" t="s">
        <v>178</v>
      </c>
      <c r="E60" s="145"/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0</v>
      </c>
      <c r="O60" s="121">
        <v>0</v>
      </c>
      <c r="P60" s="121">
        <v>0</v>
      </c>
      <c r="Q60" s="121">
        <v>0</v>
      </c>
      <c r="R60" s="124">
        <v>1</v>
      </c>
      <c r="S60" s="120">
        <v>1</v>
      </c>
    </row>
    <row r="61" spans="3:19" ht="24" customHeight="1" thickBot="1" thickTop="1">
      <c r="C61" s="95" t="s">
        <v>179</v>
      </c>
      <c r="D61" s="144" t="s">
        <v>180</v>
      </c>
      <c r="E61" s="145"/>
      <c r="F61" s="121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1</v>
      </c>
      <c r="R61" s="123">
        <v>4</v>
      </c>
      <c r="S61" s="120">
        <v>5</v>
      </c>
    </row>
    <row r="62" spans="3:19" ht="24" customHeight="1" thickBot="1" thickTop="1">
      <c r="C62" s="98"/>
      <c r="D62" s="144" t="s">
        <v>181</v>
      </c>
      <c r="E62" s="145"/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121">
        <v>1</v>
      </c>
      <c r="R62" s="125">
        <v>4</v>
      </c>
      <c r="S62" s="120">
        <v>5</v>
      </c>
    </row>
    <row r="63" spans="3:19" ht="24" customHeight="1" thickBot="1" thickTop="1">
      <c r="C63" s="55" t="s">
        <v>182</v>
      </c>
      <c r="D63" s="144" t="s">
        <v>183</v>
      </c>
      <c r="E63" s="145"/>
      <c r="F63" s="118">
        <v>1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123">
        <v>4</v>
      </c>
      <c r="S63" s="120">
        <v>5</v>
      </c>
    </row>
    <row r="64" spans="3:19" ht="24" customHeight="1" thickBot="1" thickTop="1">
      <c r="C64" s="96"/>
      <c r="D64" s="144" t="s">
        <v>184</v>
      </c>
      <c r="E64" s="145"/>
      <c r="F64" s="121">
        <v>1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5">
        <v>4</v>
      </c>
      <c r="S64" s="120">
        <v>5</v>
      </c>
    </row>
    <row r="65" spans="3:19" ht="24" customHeight="1" thickBot="1" thickTop="1">
      <c r="C65" s="95" t="s">
        <v>185</v>
      </c>
      <c r="D65" s="144" t="s">
        <v>186</v>
      </c>
      <c r="E65" s="145"/>
      <c r="F65" s="121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123">
        <v>0</v>
      </c>
      <c r="S65" s="120">
        <v>0</v>
      </c>
    </row>
    <row r="66" spans="3:19" ht="24" customHeight="1" thickBot="1" thickTop="1">
      <c r="C66" s="98"/>
      <c r="D66" s="144" t="s">
        <v>187</v>
      </c>
      <c r="E66" s="145"/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21">
        <v>0</v>
      </c>
      <c r="R66" s="125">
        <v>0</v>
      </c>
      <c r="S66" s="120">
        <v>0</v>
      </c>
    </row>
    <row r="67" spans="3:19" ht="24" customHeight="1" thickBot="1" thickTop="1">
      <c r="C67" s="95" t="s">
        <v>188</v>
      </c>
      <c r="D67" s="144" t="s">
        <v>189</v>
      </c>
      <c r="E67" s="145"/>
      <c r="F67" s="121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123">
        <v>0</v>
      </c>
      <c r="S67" s="120">
        <v>0</v>
      </c>
    </row>
    <row r="68" spans="3:19" ht="24" customHeight="1" thickBot="1" thickTop="1">
      <c r="C68" s="98"/>
      <c r="D68" s="144" t="s">
        <v>190</v>
      </c>
      <c r="E68" s="145"/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>
        <v>0</v>
      </c>
      <c r="Q68" s="121">
        <v>0</v>
      </c>
      <c r="R68" s="125">
        <v>0</v>
      </c>
      <c r="S68" s="120">
        <v>0</v>
      </c>
    </row>
    <row r="69" spans="3:19" ht="24" customHeight="1" thickBot="1" thickTop="1">
      <c r="C69" s="95" t="s">
        <v>191</v>
      </c>
      <c r="D69" s="144" t="s">
        <v>192</v>
      </c>
      <c r="E69" s="145"/>
      <c r="F69" s="121">
        <v>0</v>
      </c>
      <c r="G69" s="76">
        <v>0</v>
      </c>
      <c r="H69" s="76">
        <v>3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123">
        <v>0</v>
      </c>
      <c r="S69" s="120">
        <v>3</v>
      </c>
    </row>
    <row r="70" spans="3:19" ht="24" customHeight="1" thickBot="1" thickTop="1">
      <c r="C70" s="126"/>
      <c r="D70" s="136" t="s">
        <v>193</v>
      </c>
      <c r="E70" s="137"/>
      <c r="F70" s="127">
        <v>0</v>
      </c>
      <c r="G70" s="127">
        <v>0</v>
      </c>
      <c r="H70" s="127">
        <v>3</v>
      </c>
      <c r="I70" s="127">
        <v>0</v>
      </c>
      <c r="J70" s="127">
        <v>0</v>
      </c>
      <c r="K70" s="127">
        <v>0</v>
      </c>
      <c r="L70" s="127">
        <v>0</v>
      </c>
      <c r="M70" s="127">
        <v>0</v>
      </c>
      <c r="N70" s="127">
        <v>0</v>
      </c>
      <c r="O70" s="127">
        <v>0</v>
      </c>
      <c r="P70" s="127">
        <v>0</v>
      </c>
      <c r="Q70" s="128">
        <v>0</v>
      </c>
      <c r="R70" s="129">
        <v>0</v>
      </c>
      <c r="S70" s="120">
        <v>3</v>
      </c>
    </row>
    <row r="71" spans="3:19" ht="30" customHeight="1" thickBot="1">
      <c r="C71" s="85" t="s">
        <v>194</v>
      </c>
      <c r="D71" s="138" t="s">
        <v>195</v>
      </c>
      <c r="E71" s="139"/>
      <c r="F71" s="130">
        <v>15</v>
      </c>
      <c r="G71" s="130">
        <v>4</v>
      </c>
      <c r="H71" s="130">
        <v>3</v>
      </c>
      <c r="I71" s="130">
        <v>1</v>
      </c>
      <c r="J71" s="130">
        <v>6</v>
      </c>
      <c r="K71" s="130">
        <v>13</v>
      </c>
      <c r="L71" s="130">
        <v>1</v>
      </c>
      <c r="M71" s="130">
        <v>30</v>
      </c>
      <c r="N71" s="130">
        <v>5</v>
      </c>
      <c r="O71" s="130">
        <v>8</v>
      </c>
      <c r="P71" s="130">
        <v>11</v>
      </c>
      <c r="Q71" s="130">
        <v>6</v>
      </c>
      <c r="R71" s="131">
        <v>9</v>
      </c>
      <c r="S71" s="120">
        <v>112</v>
      </c>
    </row>
    <row r="72" spans="3:19" ht="30" customHeight="1" thickBot="1">
      <c r="C72" s="126"/>
      <c r="D72" s="138" t="s">
        <v>196</v>
      </c>
      <c r="E72" s="139"/>
      <c r="F72" s="130">
        <v>15</v>
      </c>
      <c r="G72" s="130">
        <v>4</v>
      </c>
      <c r="H72" s="130">
        <v>3</v>
      </c>
      <c r="I72" s="130">
        <v>1</v>
      </c>
      <c r="J72" s="130">
        <v>6</v>
      </c>
      <c r="K72" s="130">
        <v>13</v>
      </c>
      <c r="L72" s="130">
        <v>1</v>
      </c>
      <c r="M72" s="130">
        <v>30</v>
      </c>
      <c r="N72" s="130">
        <v>5</v>
      </c>
      <c r="O72" s="130">
        <v>8</v>
      </c>
      <c r="P72" s="130">
        <v>11</v>
      </c>
      <c r="Q72" s="130">
        <v>6</v>
      </c>
      <c r="R72" s="131">
        <v>9</v>
      </c>
      <c r="S72" s="120">
        <v>112</v>
      </c>
    </row>
  </sheetData>
  <sheetProtection password="88EF" sheet="1" objects="1" scenarios="1"/>
  <mergeCells count="59">
    <mergeCell ref="D14:E14"/>
    <mergeCell ref="D7:E7"/>
    <mergeCell ref="D8:E8"/>
    <mergeCell ref="D9:E9"/>
    <mergeCell ref="D10:E10"/>
    <mergeCell ref="D20:E20"/>
    <mergeCell ref="D22:E22"/>
    <mergeCell ref="D24:E24"/>
    <mergeCell ref="D26:E26"/>
    <mergeCell ref="D28:E28"/>
    <mergeCell ref="D30:E30"/>
    <mergeCell ref="D33:E33"/>
    <mergeCell ref="D34:E34"/>
    <mergeCell ref="D35:E35"/>
    <mergeCell ref="D37:E37"/>
    <mergeCell ref="D38:E38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8:E68"/>
    <mergeCell ref="D69:E69"/>
    <mergeCell ref="D62:E62"/>
    <mergeCell ref="D63:E63"/>
    <mergeCell ref="D64:E64"/>
    <mergeCell ref="D65:E65"/>
    <mergeCell ref="D70:E70"/>
    <mergeCell ref="D71:E71"/>
    <mergeCell ref="D72:E72"/>
    <mergeCell ref="D15:E15"/>
    <mergeCell ref="C32:S32"/>
    <mergeCell ref="C36:S36"/>
    <mergeCell ref="C42:S42"/>
    <mergeCell ref="C44:S44"/>
    <mergeCell ref="D66:E66"/>
    <mergeCell ref="D67:E67"/>
    <mergeCell ref="Q2:S2"/>
    <mergeCell ref="C4:S4"/>
    <mergeCell ref="C6:S6"/>
    <mergeCell ref="C19:S19"/>
    <mergeCell ref="D16:E16"/>
    <mergeCell ref="D17:E17"/>
    <mergeCell ref="D18:E18"/>
    <mergeCell ref="D11:E11"/>
    <mergeCell ref="D12:E12"/>
    <mergeCell ref="D13:E13"/>
  </mergeCells>
  <printOptions horizontalCentered="1" verticalCentered="1"/>
  <pageMargins left="0" right="0" top="0" bottom="0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E7" sqref="E7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113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1</v>
      </c>
      <c r="C3" s="5"/>
      <c r="D3" s="6" t="s">
        <v>2</v>
      </c>
      <c r="F3" s="3"/>
      <c r="G3" s="4" t="s">
        <v>3</v>
      </c>
      <c r="H3" s="7"/>
      <c r="I3" s="6" t="s">
        <v>2</v>
      </c>
      <c r="K3" s="3"/>
      <c r="L3" s="4" t="s">
        <v>1</v>
      </c>
      <c r="M3" s="5"/>
      <c r="N3" s="6" t="s">
        <v>2</v>
      </c>
    </row>
    <row r="4" spans="1:14" ht="15.75">
      <c r="A4" s="8" t="s">
        <v>4</v>
      </c>
      <c r="B4" s="9" t="s">
        <v>5</v>
      </c>
      <c r="C4" s="10" t="s">
        <v>6</v>
      </c>
      <c r="D4" s="11">
        <f>SUM(D5:D12)</f>
        <v>13575</v>
      </c>
      <c r="F4" s="12">
        <v>7</v>
      </c>
      <c r="G4" s="13" t="s">
        <v>7</v>
      </c>
      <c r="H4" s="14" t="s">
        <v>8</v>
      </c>
      <c r="I4" s="15">
        <v>713</v>
      </c>
      <c r="K4" s="8" t="s">
        <v>9</v>
      </c>
      <c r="L4" s="9" t="s">
        <v>10</v>
      </c>
      <c r="M4" s="9" t="s">
        <v>6</v>
      </c>
      <c r="N4" s="11">
        <f>SUM(N5:N15)</f>
        <v>14604</v>
      </c>
    </row>
    <row r="5" spans="1:14" ht="15">
      <c r="A5" s="12">
        <v>1</v>
      </c>
      <c r="B5" s="13" t="s">
        <v>11</v>
      </c>
      <c r="C5" s="14" t="s">
        <v>8</v>
      </c>
      <c r="D5" s="15">
        <v>500</v>
      </c>
      <c r="F5" s="12">
        <v>8</v>
      </c>
      <c r="G5" s="13" t="s">
        <v>12</v>
      </c>
      <c r="H5" s="14" t="s">
        <v>8</v>
      </c>
      <c r="I5" s="15">
        <v>525</v>
      </c>
      <c r="K5" s="12">
        <v>1</v>
      </c>
      <c r="L5" s="13" t="s">
        <v>13</v>
      </c>
      <c r="M5" s="14" t="s">
        <v>14</v>
      </c>
      <c r="N5" s="15">
        <v>325</v>
      </c>
    </row>
    <row r="6" spans="1:14" ht="15">
      <c r="A6" s="12">
        <v>2</v>
      </c>
      <c r="B6" s="13" t="s">
        <v>15</v>
      </c>
      <c r="C6" s="14" t="s">
        <v>8</v>
      </c>
      <c r="D6" s="15">
        <v>586</v>
      </c>
      <c r="F6" s="12">
        <v>9</v>
      </c>
      <c r="G6" s="13" t="s">
        <v>16</v>
      </c>
      <c r="H6" s="14" t="s">
        <v>14</v>
      </c>
      <c r="I6" s="15">
        <v>946</v>
      </c>
      <c r="K6" s="12">
        <v>2</v>
      </c>
      <c r="L6" s="13" t="s">
        <v>17</v>
      </c>
      <c r="M6" s="14" t="s">
        <v>8</v>
      </c>
      <c r="N6" s="15">
        <v>335</v>
      </c>
    </row>
    <row r="7" spans="1:14" ht="15">
      <c r="A7" s="12">
        <v>3</v>
      </c>
      <c r="B7" s="13" t="s">
        <v>18</v>
      </c>
      <c r="C7" s="14" t="s">
        <v>19</v>
      </c>
      <c r="D7" s="15">
        <v>8264</v>
      </c>
      <c r="F7" s="12">
        <v>10</v>
      </c>
      <c r="G7" s="13" t="s">
        <v>20</v>
      </c>
      <c r="H7" s="14" t="s">
        <v>14</v>
      </c>
      <c r="I7" s="15">
        <v>529</v>
      </c>
      <c r="K7" s="12">
        <v>3</v>
      </c>
      <c r="L7" s="13" t="s">
        <v>21</v>
      </c>
      <c r="M7" s="14" t="s">
        <v>14</v>
      </c>
      <c r="N7" s="15">
        <v>888</v>
      </c>
    </row>
    <row r="8" spans="1:14" ht="15">
      <c r="A8" s="12">
        <v>4</v>
      </c>
      <c r="B8" s="13" t="s">
        <v>22</v>
      </c>
      <c r="C8" s="14" t="s">
        <v>8</v>
      </c>
      <c r="D8" s="15">
        <v>400</v>
      </c>
      <c r="F8" s="12">
        <v>11</v>
      </c>
      <c r="G8" s="13" t="s">
        <v>23</v>
      </c>
      <c r="H8" s="14" t="s">
        <v>14</v>
      </c>
      <c r="I8" s="15">
        <v>2088</v>
      </c>
      <c r="K8" s="12">
        <v>4</v>
      </c>
      <c r="L8" s="13" t="s">
        <v>24</v>
      </c>
      <c r="M8" s="14" t="s">
        <v>14</v>
      </c>
      <c r="N8" s="15">
        <v>482</v>
      </c>
    </row>
    <row r="9" spans="1:14" ht="15">
      <c r="A9" s="12">
        <v>5</v>
      </c>
      <c r="B9" s="13" t="s">
        <v>25</v>
      </c>
      <c r="C9" s="14" t="s">
        <v>19</v>
      </c>
      <c r="D9" s="15">
        <v>1181</v>
      </c>
      <c r="E9" s="16"/>
      <c r="F9" s="12"/>
      <c r="G9" s="13"/>
      <c r="H9" s="14"/>
      <c r="I9" s="15"/>
      <c r="K9" s="12">
        <v>5</v>
      </c>
      <c r="L9" s="13" t="s">
        <v>26</v>
      </c>
      <c r="M9" s="14" t="s">
        <v>14</v>
      </c>
      <c r="N9" s="15">
        <v>933</v>
      </c>
    </row>
    <row r="10" spans="1:14" ht="15.75">
      <c r="A10" s="12" t="s">
        <v>27</v>
      </c>
      <c r="B10" s="13" t="s">
        <v>28</v>
      </c>
      <c r="C10" s="14" t="s">
        <v>8</v>
      </c>
      <c r="D10" s="15">
        <v>606</v>
      </c>
      <c r="E10" s="17"/>
      <c r="F10" s="8" t="s">
        <v>29</v>
      </c>
      <c r="G10" s="9" t="s">
        <v>30</v>
      </c>
      <c r="H10" s="18" t="s">
        <v>6</v>
      </c>
      <c r="I10" s="19">
        <f>SUM(I11:I15)</f>
        <v>4553</v>
      </c>
      <c r="K10" s="12" t="s">
        <v>27</v>
      </c>
      <c r="L10" s="13" t="s">
        <v>31</v>
      </c>
      <c r="M10" s="14" t="s">
        <v>14</v>
      </c>
      <c r="N10" s="15">
        <v>2487</v>
      </c>
    </row>
    <row r="11" spans="1:14" ht="15">
      <c r="A11" s="12">
        <v>7</v>
      </c>
      <c r="B11" s="13" t="s">
        <v>32</v>
      </c>
      <c r="C11" s="14" t="s">
        <v>8</v>
      </c>
      <c r="D11" s="15">
        <v>624</v>
      </c>
      <c r="E11" s="20"/>
      <c r="F11" s="12">
        <v>1</v>
      </c>
      <c r="G11" s="13" t="s">
        <v>33</v>
      </c>
      <c r="H11" s="14" t="s">
        <v>14</v>
      </c>
      <c r="I11" s="15">
        <v>637</v>
      </c>
      <c r="K11" s="12">
        <v>7</v>
      </c>
      <c r="L11" s="13" t="s">
        <v>34</v>
      </c>
      <c r="M11" s="14" t="s">
        <v>8</v>
      </c>
      <c r="N11" s="15">
        <v>455</v>
      </c>
    </row>
    <row r="12" spans="1:14" ht="15">
      <c r="A12" s="12">
        <v>8</v>
      </c>
      <c r="B12" s="13" t="s">
        <v>35</v>
      </c>
      <c r="C12" s="14" t="s">
        <v>14</v>
      </c>
      <c r="D12" s="15">
        <v>1414</v>
      </c>
      <c r="E12" s="20"/>
      <c r="F12" s="12">
        <v>2</v>
      </c>
      <c r="G12" s="13" t="s">
        <v>36</v>
      </c>
      <c r="H12" s="14" t="s">
        <v>8</v>
      </c>
      <c r="I12" s="15">
        <v>485</v>
      </c>
      <c r="K12" s="12">
        <v>8</v>
      </c>
      <c r="L12" s="13" t="s">
        <v>37</v>
      </c>
      <c r="M12" s="14" t="s">
        <v>8</v>
      </c>
      <c r="N12" s="15">
        <v>334</v>
      </c>
    </row>
    <row r="13" spans="1:14" ht="15">
      <c r="A13" s="12"/>
      <c r="B13" s="13"/>
      <c r="C13" s="14"/>
      <c r="D13" s="15"/>
      <c r="E13" s="20"/>
      <c r="F13" s="12">
        <v>3</v>
      </c>
      <c r="G13" s="13" t="s">
        <v>38</v>
      </c>
      <c r="H13" s="14" t="s">
        <v>14</v>
      </c>
      <c r="I13" s="15">
        <v>730</v>
      </c>
      <c r="K13" s="12">
        <v>9</v>
      </c>
      <c r="L13" s="13" t="s">
        <v>39</v>
      </c>
      <c r="M13" s="14" t="s">
        <v>8</v>
      </c>
      <c r="N13" s="15">
        <v>298</v>
      </c>
    </row>
    <row r="14" spans="1:14" ht="15.75">
      <c r="A14" s="8" t="s">
        <v>40</v>
      </c>
      <c r="B14" s="9" t="s">
        <v>41</v>
      </c>
      <c r="C14" s="18" t="s">
        <v>6</v>
      </c>
      <c r="D14" s="19">
        <f>SUM(D15:D21)</f>
        <v>7180</v>
      </c>
      <c r="E14" s="21"/>
      <c r="F14" s="12">
        <v>4</v>
      </c>
      <c r="G14" s="13" t="s">
        <v>42</v>
      </c>
      <c r="H14" s="14" t="s">
        <v>14</v>
      </c>
      <c r="I14" s="15">
        <v>780</v>
      </c>
      <c r="K14" s="12">
        <v>10</v>
      </c>
      <c r="L14" s="13" t="s">
        <v>43</v>
      </c>
      <c r="M14" s="14" t="s">
        <v>8</v>
      </c>
      <c r="N14" s="15">
        <v>1074</v>
      </c>
    </row>
    <row r="15" spans="1:14" ht="15">
      <c r="A15" s="12">
        <v>1</v>
      </c>
      <c r="B15" s="13" t="s">
        <v>44</v>
      </c>
      <c r="C15" s="14" t="s">
        <v>8</v>
      </c>
      <c r="D15" s="15">
        <v>439</v>
      </c>
      <c r="E15" s="20"/>
      <c r="F15" s="12">
        <v>5</v>
      </c>
      <c r="G15" s="13" t="s">
        <v>45</v>
      </c>
      <c r="H15" s="14" t="s">
        <v>14</v>
      </c>
      <c r="I15" s="15">
        <v>1921</v>
      </c>
      <c r="K15" s="12">
        <v>11</v>
      </c>
      <c r="L15" s="13" t="s">
        <v>43</v>
      </c>
      <c r="M15" s="14" t="s">
        <v>19</v>
      </c>
      <c r="N15" s="15">
        <v>6993</v>
      </c>
    </row>
    <row r="16" spans="1:14" ht="15.75">
      <c r="A16" s="12">
        <v>2</v>
      </c>
      <c r="B16" s="13" t="s">
        <v>46</v>
      </c>
      <c r="C16" s="14" t="s">
        <v>8</v>
      </c>
      <c r="D16" s="15">
        <v>296</v>
      </c>
      <c r="E16" s="20"/>
      <c r="F16" s="12"/>
      <c r="G16" s="13"/>
      <c r="H16" s="14"/>
      <c r="I16" s="15"/>
      <c r="K16" s="12"/>
      <c r="L16" s="13"/>
      <c r="M16" s="14"/>
      <c r="N16" s="19"/>
    </row>
    <row r="17" spans="1:14" ht="15.75">
      <c r="A17" s="12">
        <v>3</v>
      </c>
      <c r="B17" s="13" t="s">
        <v>47</v>
      </c>
      <c r="C17" s="14" t="s">
        <v>8</v>
      </c>
      <c r="D17" s="15">
        <v>649</v>
      </c>
      <c r="E17" s="20"/>
      <c r="F17" s="8" t="s">
        <v>48</v>
      </c>
      <c r="G17" s="9" t="s">
        <v>49</v>
      </c>
      <c r="H17" s="18" t="s">
        <v>6</v>
      </c>
      <c r="I17" s="19">
        <f>SUM(I18:I22)</f>
        <v>5666</v>
      </c>
      <c r="K17" s="8" t="s">
        <v>50</v>
      </c>
      <c r="L17" s="9" t="s">
        <v>51</v>
      </c>
      <c r="M17" s="18" t="s">
        <v>6</v>
      </c>
      <c r="N17" s="19">
        <f>SUM(N18:N26)</f>
        <v>9890</v>
      </c>
    </row>
    <row r="18" spans="1:14" ht="15">
      <c r="A18" s="12">
        <v>4</v>
      </c>
      <c r="B18" s="13" t="s">
        <v>52</v>
      </c>
      <c r="C18" s="14" t="s">
        <v>8</v>
      </c>
      <c r="D18" s="15">
        <v>1093</v>
      </c>
      <c r="E18" s="20"/>
      <c r="F18" s="12">
        <v>1</v>
      </c>
      <c r="G18" s="13" t="s">
        <v>53</v>
      </c>
      <c r="H18" s="14" t="s">
        <v>14</v>
      </c>
      <c r="I18" s="15">
        <v>901</v>
      </c>
      <c r="K18" s="12">
        <v>1</v>
      </c>
      <c r="L18" s="13" t="s">
        <v>54</v>
      </c>
      <c r="M18" s="14" t="s">
        <v>8</v>
      </c>
      <c r="N18" s="15">
        <v>414</v>
      </c>
    </row>
    <row r="19" spans="1:14" ht="15">
      <c r="A19" s="12">
        <v>5</v>
      </c>
      <c r="B19" s="13" t="s">
        <v>52</v>
      </c>
      <c r="C19" s="14" t="s">
        <v>19</v>
      </c>
      <c r="D19" s="15">
        <v>2241</v>
      </c>
      <c r="E19" s="20"/>
      <c r="F19" s="12">
        <v>2</v>
      </c>
      <c r="G19" s="13" t="s">
        <v>55</v>
      </c>
      <c r="H19" s="14" t="s">
        <v>14</v>
      </c>
      <c r="I19" s="15">
        <v>1880</v>
      </c>
      <c r="K19" s="12">
        <v>2</v>
      </c>
      <c r="L19" s="13" t="s">
        <v>56</v>
      </c>
      <c r="M19" s="14" t="s">
        <v>19</v>
      </c>
      <c r="N19" s="15">
        <v>467</v>
      </c>
    </row>
    <row r="20" spans="1:14" ht="15">
      <c r="A20" s="12">
        <v>6</v>
      </c>
      <c r="B20" s="13" t="s">
        <v>57</v>
      </c>
      <c r="C20" s="14" t="s">
        <v>14</v>
      </c>
      <c r="D20" s="15">
        <v>2089</v>
      </c>
      <c r="E20" s="20"/>
      <c r="F20" s="12">
        <v>3</v>
      </c>
      <c r="G20" s="13" t="s">
        <v>58</v>
      </c>
      <c r="H20" s="14" t="s">
        <v>8</v>
      </c>
      <c r="I20" s="15">
        <v>386</v>
      </c>
      <c r="K20" s="12">
        <v>3</v>
      </c>
      <c r="L20" s="13" t="s">
        <v>59</v>
      </c>
      <c r="M20" s="14" t="s">
        <v>14</v>
      </c>
      <c r="N20" s="15">
        <v>879</v>
      </c>
    </row>
    <row r="21" spans="1:14" ht="15">
      <c r="A21" s="12">
        <v>7</v>
      </c>
      <c r="B21" s="13" t="s">
        <v>60</v>
      </c>
      <c r="C21" s="14" t="s">
        <v>8</v>
      </c>
      <c r="D21" s="15">
        <v>373</v>
      </c>
      <c r="E21" s="20"/>
      <c r="F21" s="12">
        <v>4</v>
      </c>
      <c r="G21" s="13" t="s">
        <v>61</v>
      </c>
      <c r="H21" s="14" t="s">
        <v>14</v>
      </c>
      <c r="I21" s="15">
        <v>2052</v>
      </c>
      <c r="K21" s="12">
        <v>4</v>
      </c>
      <c r="L21" s="13" t="s">
        <v>62</v>
      </c>
      <c r="M21" s="14" t="s">
        <v>14</v>
      </c>
      <c r="N21" s="15">
        <v>895</v>
      </c>
    </row>
    <row r="22" spans="1:14" ht="15.75">
      <c r="A22" s="8"/>
      <c r="B22" s="9"/>
      <c r="C22" s="14"/>
      <c r="D22" s="19"/>
      <c r="E22" s="21"/>
      <c r="F22" s="12">
        <v>5</v>
      </c>
      <c r="G22" s="13" t="s">
        <v>63</v>
      </c>
      <c r="H22" s="14" t="s">
        <v>8</v>
      </c>
      <c r="I22" s="15">
        <v>447</v>
      </c>
      <c r="K22" s="12">
        <v>5</v>
      </c>
      <c r="L22" s="13" t="s">
        <v>64</v>
      </c>
      <c r="M22" s="14" t="s">
        <v>8</v>
      </c>
      <c r="N22" s="15">
        <v>638</v>
      </c>
    </row>
    <row r="23" spans="1:14" ht="15.75">
      <c r="A23" s="8" t="s">
        <v>65</v>
      </c>
      <c r="B23" s="9" t="s">
        <v>66</v>
      </c>
      <c r="C23" s="18" t="s">
        <v>6</v>
      </c>
      <c r="D23" s="19">
        <f>SUM(D24:D29)</f>
        <v>5608</v>
      </c>
      <c r="E23" s="20"/>
      <c r="F23" s="12"/>
      <c r="G23" s="13"/>
      <c r="H23" s="14"/>
      <c r="I23" s="15"/>
      <c r="K23" s="12">
        <v>6</v>
      </c>
      <c r="L23" s="13" t="s">
        <v>67</v>
      </c>
      <c r="M23" s="14" t="s">
        <v>14</v>
      </c>
      <c r="N23" s="15">
        <v>2766</v>
      </c>
    </row>
    <row r="24" spans="1:14" ht="15.75">
      <c r="A24" s="12">
        <v>1</v>
      </c>
      <c r="B24" s="13" t="s">
        <v>68</v>
      </c>
      <c r="C24" s="14" t="s">
        <v>8</v>
      </c>
      <c r="D24" s="15">
        <v>574</v>
      </c>
      <c r="E24" s="20"/>
      <c r="F24" s="8" t="s">
        <v>69</v>
      </c>
      <c r="G24" s="9" t="s">
        <v>70</v>
      </c>
      <c r="H24" s="18" t="s">
        <v>6</v>
      </c>
      <c r="I24" s="19">
        <f>SUM(I25:I29)</f>
        <v>3667</v>
      </c>
      <c r="K24" s="12">
        <v>7</v>
      </c>
      <c r="L24" s="13" t="s">
        <v>71</v>
      </c>
      <c r="M24" s="14" t="s">
        <v>8</v>
      </c>
      <c r="N24" s="15">
        <v>290</v>
      </c>
    </row>
    <row r="25" spans="1:14" ht="15">
      <c r="A25" s="12">
        <v>2</v>
      </c>
      <c r="B25" s="13" t="s">
        <v>72</v>
      </c>
      <c r="C25" s="14" t="s">
        <v>14</v>
      </c>
      <c r="D25" s="15">
        <v>2359</v>
      </c>
      <c r="E25" s="20"/>
      <c r="F25" s="12">
        <v>1</v>
      </c>
      <c r="G25" s="13" t="s">
        <v>73</v>
      </c>
      <c r="H25" s="14" t="s">
        <v>8</v>
      </c>
      <c r="I25" s="15">
        <v>389</v>
      </c>
      <c r="K25" s="12">
        <v>8</v>
      </c>
      <c r="L25" s="13" t="s">
        <v>74</v>
      </c>
      <c r="M25" s="14" t="s">
        <v>8</v>
      </c>
      <c r="N25" s="15">
        <v>818</v>
      </c>
    </row>
    <row r="26" spans="1:14" ht="15">
      <c r="A26" s="12">
        <v>3</v>
      </c>
      <c r="B26" s="13" t="s">
        <v>75</v>
      </c>
      <c r="C26" s="14" t="s">
        <v>8</v>
      </c>
      <c r="D26" s="15">
        <v>552</v>
      </c>
      <c r="E26" s="20"/>
      <c r="F26" s="12">
        <v>2</v>
      </c>
      <c r="G26" s="13" t="s">
        <v>76</v>
      </c>
      <c r="H26" s="14" t="s">
        <v>14</v>
      </c>
      <c r="I26" s="15">
        <v>438</v>
      </c>
      <c r="K26" s="12">
        <v>9</v>
      </c>
      <c r="L26" s="13" t="s">
        <v>74</v>
      </c>
      <c r="M26" s="14" t="s">
        <v>19</v>
      </c>
      <c r="N26" s="15">
        <v>2723</v>
      </c>
    </row>
    <row r="27" spans="1:14" ht="15">
      <c r="A27" s="12">
        <v>4</v>
      </c>
      <c r="B27" s="13" t="s">
        <v>77</v>
      </c>
      <c r="C27" s="14" t="s">
        <v>8</v>
      </c>
      <c r="D27" s="15">
        <v>347</v>
      </c>
      <c r="E27" s="20"/>
      <c r="F27" s="12">
        <v>3</v>
      </c>
      <c r="G27" s="13" t="s">
        <v>78</v>
      </c>
      <c r="H27" s="14" t="s">
        <v>8</v>
      </c>
      <c r="I27" s="15">
        <v>457</v>
      </c>
      <c r="K27" s="12"/>
      <c r="L27" s="13"/>
      <c r="M27" s="14"/>
      <c r="N27" s="15"/>
    </row>
    <row r="28" spans="1:14" ht="15.75">
      <c r="A28" s="12">
        <v>5</v>
      </c>
      <c r="B28" s="13" t="s">
        <v>79</v>
      </c>
      <c r="C28" s="14" t="s">
        <v>14</v>
      </c>
      <c r="D28" s="15">
        <v>1180</v>
      </c>
      <c r="E28" s="21"/>
      <c r="F28" s="12">
        <v>4</v>
      </c>
      <c r="G28" s="13" t="s">
        <v>80</v>
      </c>
      <c r="H28" s="14" t="s">
        <v>14</v>
      </c>
      <c r="I28" s="15">
        <v>1821</v>
      </c>
      <c r="K28" s="8" t="s">
        <v>81</v>
      </c>
      <c r="L28" s="9" t="s">
        <v>82</v>
      </c>
      <c r="M28" s="18" t="s">
        <v>6</v>
      </c>
      <c r="N28" s="19">
        <f>SUM(N29:N38)</f>
        <v>10605</v>
      </c>
    </row>
    <row r="29" spans="1:14" ht="15">
      <c r="A29" s="12">
        <v>6</v>
      </c>
      <c r="B29" s="13" t="s">
        <v>83</v>
      </c>
      <c r="C29" s="14" t="s">
        <v>14</v>
      </c>
      <c r="D29" s="15">
        <v>596</v>
      </c>
      <c r="E29" s="20"/>
      <c r="F29" s="12">
        <v>5</v>
      </c>
      <c r="G29" s="13" t="s">
        <v>84</v>
      </c>
      <c r="H29" s="14" t="s">
        <v>14</v>
      </c>
      <c r="I29" s="15">
        <v>562</v>
      </c>
      <c r="K29" s="12">
        <v>1</v>
      </c>
      <c r="L29" s="13" t="s">
        <v>85</v>
      </c>
      <c r="M29" s="14" t="s">
        <v>8</v>
      </c>
      <c r="N29" s="15">
        <v>573</v>
      </c>
    </row>
    <row r="30" spans="1:14" ht="15">
      <c r="A30" s="12"/>
      <c r="B30" s="13"/>
      <c r="C30" s="14"/>
      <c r="D30" s="15"/>
      <c r="E30" s="20"/>
      <c r="F30" s="12"/>
      <c r="G30" s="13"/>
      <c r="H30" s="14"/>
      <c r="I30" s="15"/>
      <c r="K30" s="12">
        <v>2</v>
      </c>
      <c r="L30" s="13" t="s">
        <v>86</v>
      </c>
      <c r="M30" s="14" t="s">
        <v>14</v>
      </c>
      <c r="N30" s="15">
        <v>1076</v>
      </c>
    </row>
    <row r="31" spans="1:14" ht="15.75">
      <c r="A31" s="8" t="s">
        <v>87</v>
      </c>
      <c r="B31" s="9" t="s">
        <v>88</v>
      </c>
      <c r="C31" s="18" t="s">
        <v>6</v>
      </c>
      <c r="D31" s="19">
        <v>14732</v>
      </c>
      <c r="E31" s="20"/>
      <c r="F31" s="8" t="s">
        <v>89</v>
      </c>
      <c r="G31" s="9" t="s">
        <v>90</v>
      </c>
      <c r="H31" s="18" t="s">
        <v>6</v>
      </c>
      <c r="I31" s="19">
        <f>SUM(I32:I37)</f>
        <v>3936</v>
      </c>
      <c r="K31" s="12">
        <v>3</v>
      </c>
      <c r="L31" s="13" t="s">
        <v>91</v>
      </c>
      <c r="M31" s="14" t="s">
        <v>8</v>
      </c>
      <c r="N31" s="15">
        <v>296</v>
      </c>
    </row>
    <row r="32" spans="1:14" ht="15">
      <c r="A32" s="12">
        <v>1</v>
      </c>
      <c r="B32" s="13" t="s">
        <v>92</v>
      </c>
      <c r="C32" s="14" t="s">
        <v>14</v>
      </c>
      <c r="D32" s="15">
        <v>691</v>
      </c>
      <c r="E32" s="20"/>
      <c r="F32" s="12">
        <v>1</v>
      </c>
      <c r="G32" s="13" t="s">
        <v>93</v>
      </c>
      <c r="H32" s="14" t="s">
        <v>8</v>
      </c>
      <c r="I32" s="15">
        <v>304</v>
      </c>
      <c r="K32" s="12">
        <v>4</v>
      </c>
      <c r="L32" s="13" t="s">
        <v>94</v>
      </c>
      <c r="M32" s="14" t="s">
        <v>14</v>
      </c>
      <c r="N32" s="15">
        <v>2739</v>
      </c>
    </row>
    <row r="33" spans="1:14" ht="15">
      <c r="A33" s="12">
        <v>2</v>
      </c>
      <c r="B33" s="13" t="s">
        <v>95</v>
      </c>
      <c r="C33" s="14" t="s">
        <v>8</v>
      </c>
      <c r="D33" s="15">
        <v>378</v>
      </c>
      <c r="E33" s="20"/>
      <c r="F33" s="12">
        <v>2</v>
      </c>
      <c r="G33" s="13" t="s">
        <v>96</v>
      </c>
      <c r="H33" s="14" t="s">
        <v>8</v>
      </c>
      <c r="I33" s="15">
        <v>492</v>
      </c>
      <c r="K33" s="12">
        <v>5</v>
      </c>
      <c r="L33" s="13" t="s">
        <v>97</v>
      </c>
      <c r="M33" s="14" t="s">
        <v>19</v>
      </c>
      <c r="N33" s="15">
        <v>258</v>
      </c>
    </row>
    <row r="34" spans="1:14" ht="15">
      <c r="A34" s="12" t="s">
        <v>98</v>
      </c>
      <c r="B34" s="13" t="s">
        <v>99</v>
      </c>
      <c r="C34" s="14" t="s">
        <v>14</v>
      </c>
      <c r="D34" s="15">
        <v>2067</v>
      </c>
      <c r="E34" s="20"/>
      <c r="F34" s="12">
        <v>3</v>
      </c>
      <c r="G34" s="13" t="s">
        <v>100</v>
      </c>
      <c r="H34" s="14" t="s">
        <v>8</v>
      </c>
      <c r="I34" s="15">
        <v>358</v>
      </c>
      <c r="K34" s="12">
        <v>6</v>
      </c>
      <c r="L34" s="13" t="s">
        <v>101</v>
      </c>
      <c r="M34" s="14" t="s">
        <v>8</v>
      </c>
      <c r="N34" s="15">
        <v>337</v>
      </c>
    </row>
    <row r="35" spans="1:14" ht="15">
      <c r="A35" s="12">
        <v>4</v>
      </c>
      <c r="B35" s="13" t="s">
        <v>102</v>
      </c>
      <c r="C35" s="14" t="s">
        <v>8</v>
      </c>
      <c r="D35" s="15">
        <v>955</v>
      </c>
      <c r="E35" s="20"/>
      <c r="F35" s="12">
        <v>4</v>
      </c>
      <c r="G35" s="13" t="s">
        <v>103</v>
      </c>
      <c r="H35" s="14" t="s">
        <v>8</v>
      </c>
      <c r="I35" s="15">
        <v>344</v>
      </c>
      <c r="K35" s="12">
        <v>7</v>
      </c>
      <c r="L35" s="13" t="s">
        <v>104</v>
      </c>
      <c r="M35" s="14" t="s">
        <v>8</v>
      </c>
      <c r="N35" s="15">
        <v>684</v>
      </c>
    </row>
    <row r="36" spans="1:14" ht="15">
      <c r="A36" s="12">
        <v>5</v>
      </c>
      <c r="B36" s="13" t="s">
        <v>102</v>
      </c>
      <c r="C36" s="14" t="s">
        <v>19</v>
      </c>
      <c r="D36" s="15">
        <v>5087</v>
      </c>
      <c r="E36" s="20"/>
      <c r="F36" s="12">
        <v>5</v>
      </c>
      <c r="G36" s="13" t="s">
        <v>105</v>
      </c>
      <c r="H36" s="14" t="s">
        <v>14</v>
      </c>
      <c r="I36" s="15">
        <v>2060</v>
      </c>
      <c r="K36" s="12">
        <v>8</v>
      </c>
      <c r="L36" s="13" t="s">
        <v>106</v>
      </c>
      <c r="M36" s="14" t="s">
        <v>8</v>
      </c>
      <c r="N36" s="15">
        <v>424</v>
      </c>
    </row>
    <row r="37" spans="1:14" ht="15.75" thickBot="1">
      <c r="A37" s="22">
        <v>6</v>
      </c>
      <c r="B37" s="23" t="s">
        <v>107</v>
      </c>
      <c r="C37" s="24" t="s">
        <v>14</v>
      </c>
      <c r="D37" s="25">
        <v>753</v>
      </c>
      <c r="E37" s="20"/>
      <c r="F37" s="22">
        <v>6</v>
      </c>
      <c r="G37" s="23" t="s">
        <v>108</v>
      </c>
      <c r="H37" s="24" t="s">
        <v>14</v>
      </c>
      <c r="I37" s="25">
        <v>378</v>
      </c>
      <c r="K37" s="12">
        <v>9</v>
      </c>
      <c r="L37" s="13" t="s">
        <v>109</v>
      </c>
      <c r="M37" s="14" t="s">
        <v>8</v>
      </c>
      <c r="N37" s="15">
        <v>1031</v>
      </c>
    </row>
    <row r="38" spans="1:14" ht="15.75" thickBot="1">
      <c r="A38" s="21"/>
      <c r="B38" s="26"/>
      <c r="C38" s="27"/>
      <c r="D38" s="28"/>
      <c r="E38" s="20"/>
      <c r="F38" s="29"/>
      <c r="G38" s="20"/>
      <c r="H38" s="27"/>
      <c r="K38" s="30">
        <v>10</v>
      </c>
      <c r="L38" s="31" t="s">
        <v>109</v>
      </c>
      <c r="M38" s="32" t="s">
        <v>19</v>
      </c>
      <c r="N38" s="33">
        <v>3187</v>
      </c>
    </row>
    <row r="39" spans="1:14" ht="19.5" thickBot="1" thickTop="1">
      <c r="A39" s="20"/>
      <c r="B39" s="34" t="s">
        <v>110</v>
      </c>
      <c r="C39" s="35"/>
      <c r="D39" s="36"/>
      <c r="E39" s="37"/>
      <c r="F39" s="34"/>
      <c r="G39" s="37"/>
      <c r="H39" s="27"/>
      <c r="K39" s="38"/>
      <c r="L39" s="39" t="s">
        <v>111</v>
      </c>
      <c r="M39" s="40" t="s">
        <v>112</v>
      </c>
      <c r="N39" s="41">
        <v>94016</v>
      </c>
    </row>
    <row r="40" spans="1:8" ht="13.5" thickTop="1">
      <c r="A40" s="20"/>
      <c r="B40" s="29"/>
      <c r="C40" s="27"/>
      <c r="D40" s="27"/>
      <c r="E40" s="20"/>
      <c r="F40" s="29"/>
      <c r="G40" s="20"/>
      <c r="H40" s="2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5">
      <selection activeCell="A1" sqref="A1:Q45"/>
    </sheetView>
  </sheetViews>
  <sheetFormatPr defaultColWidth="9.00390625" defaultRowHeight="12.75"/>
  <sheetData/>
  <sheetProtection password="88E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kpin</cp:lastModifiedBy>
  <cp:lastPrinted>2001-02-20T09:06:26Z</cp:lastPrinted>
  <dcterms:created xsi:type="dcterms:W3CDTF">1999-08-02T12:10:14Z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