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40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M26" i="1"/>
  <c r="L26" i="1"/>
  <c r="J26" i="1"/>
  <c r="H25" i="1"/>
  <c r="G25" i="1"/>
  <c r="H24" i="1"/>
  <c r="G24" i="1"/>
  <c r="H23" i="1"/>
  <c r="G23" i="1"/>
  <c r="H22" i="1"/>
  <c r="G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<sst xmlns="http://schemas.openxmlformats.org/spreadsheetml/2006/main" count="39" uniqueCount="34">
  <si>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</si>
  <si>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</si>
  <si>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</si>
  <si>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</si>
  <si>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</si>
  <si>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</si>
  <si>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</si>
  <si>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</si>
  <si>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</si>
  <si>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</si>
  <si>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</si>
  <si>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</si>
  <si>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</si>
  <si>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</si>
  <si>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</si>
  <si>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</si>
  <si>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</si>
  <si>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</si>
  <si>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</si>
  <si>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</si>
  <si>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</si>
  <si>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</si>
  <si>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ZIELONA GÓRA grodzki</t>
  </si>
  <si>
    <t>ZIELONA GÓRA ziemski</t>
  </si>
  <si>
    <t>ŻAGAŃ</t>
  </si>
  <si>
    <t>ŻARY</t>
  </si>
  <si>
    <t>WOJEWÓDZTWO</t>
  </si>
  <si>
    <t>*meldunek sygnalny sporządzony na podstawie wstępnych informacji z powiatowych urzędów pracy</t>
  </si>
  <si>
    <t>SŁUBICE</t>
  </si>
  <si>
    <t>wzrost/spadek(-)</t>
  </si>
  <si>
    <t>stan na 30 kwietnia</t>
  </si>
  <si>
    <t>dotyczący liczby bezrobotnych stan na 31 maja 2014 r.</t>
  </si>
  <si>
    <t>dnia  03.06.2014 r.</t>
  </si>
  <si>
    <t>stan na 31 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</si>
</sst>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/>
    <xf numFmtId="0" fontId="2" fillId="0" borderId="22" xfId="0" applyFont="1" applyBorder="1" applyAlignment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topLeftCell="A2" zoomScale="90" zoomScaleNormal="90" workbookViewId="0">
      <selection activeCell="O23" sqref="O23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60" t="s">
        <v>31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61" t="s">
        <v>3</v>
      </c>
      <c r="C9" s="64" t="s">
        <v>4</v>
      </c>
      <c r="D9" s="64"/>
      <c r="E9" s="65"/>
      <c r="F9" s="65"/>
      <c r="G9" s="65"/>
      <c r="H9" s="66"/>
      <c r="I9" s="67" t="s">
        <v>5</v>
      </c>
      <c r="J9" s="68"/>
      <c r="K9" s="68"/>
      <c r="L9" s="69"/>
      <c r="M9" s="61" t="s">
        <v>6</v>
      </c>
    </row>
    <row r="10" spans="1:13" ht="26.45" customHeight="1" thickBot="1" x14ac:dyDescent="0.25">
      <c r="A10" s="1"/>
      <c r="B10" s="62"/>
      <c r="C10" s="75" t="s">
        <v>30</v>
      </c>
      <c r="D10" s="76"/>
      <c r="E10" s="77" t="s">
        <v>33</v>
      </c>
      <c r="F10" s="78"/>
      <c r="G10" s="79" t="s">
        <v>7</v>
      </c>
      <c r="H10" s="80"/>
      <c r="I10" s="70"/>
      <c r="J10" s="71"/>
      <c r="K10" s="71"/>
      <c r="L10" s="72"/>
      <c r="M10" s="73"/>
    </row>
    <row r="11" spans="1:13" ht="42" customHeight="1" thickBot="1" x14ac:dyDescent="0.25">
      <c r="A11" s="1"/>
      <c r="B11" s="63"/>
      <c r="C11" s="32" t="s">
        <v>8</v>
      </c>
      <c r="D11" s="30" t="s">
        <v>9</v>
      </c>
      <c r="E11" s="54" t="s">
        <v>8</v>
      </c>
      <c r="F11" s="54" t="s">
        <v>9</v>
      </c>
      <c r="G11" s="6" t="s">
        <v>8</v>
      </c>
      <c r="H11" s="7" t="s">
        <v>9</v>
      </c>
      <c r="I11" s="6" t="s">
        <v>10</v>
      </c>
      <c r="J11" s="54" t="s">
        <v>11</v>
      </c>
      <c r="K11" s="6" t="s">
        <v>29</v>
      </c>
      <c r="L11" s="55" t="s">
        <v>12</v>
      </c>
      <c r="M11" s="74"/>
    </row>
    <row r="12" spans="1:13" ht="15.95" customHeight="1" x14ac:dyDescent="0.25">
      <c r="A12" s="1"/>
      <c r="B12" s="33" t="s">
        <v>13</v>
      </c>
      <c r="C12" s="51">
        <v>4558</v>
      </c>
      <c r="D12" s="51">
        <v>2358</v>
      </c>
      <c r="E12" s="26">
        <v>4205</v>
      </c>
      <c r="F12" s="26">
        <v>2208</v>
      </c>
      <c r="G12" s="44">
        <f t="shared" ref="G12:G25" si="0">E12-C12</f>
        <v>-353</v>
      </c>
      <c r="H12" s="45">
        <f t="shared" ref="H12:H25" si="1">F12-D12</f>
        <v>-150</v>
      </c>
      <c r="I12" s="51">
        <v>562</v>
      </c>
      <c r="J12" s="26">
        <v>952</v>
      </c>
      <c r="K12" s="56">
        <f>J12-I12</f>
        <v>390</v>
      </c>
      <c r="L12" s="38">
        <v>736</v>
      </c>
      <c r="M12" s="41">
        <v>528</v>
      </c>
    </row>
    <row r="13" spans="1:13" ht="15.95" customHeight="1" x14ac:dyDescent="0.25">
      <c r="A13" s="1"/>
      <c r="B13" s="34" t="s">
        <v>14</v>
      </c>
      <c r="C13" s="52">
        <v>2975</v>
      </c>
      <c r="D13" s="52">
        <v>1477</v>
      </c>
      <c r="E13" s="27">
        <v>2742</v>
      </c>
      <c r="F13" s="27">
        <v>1392</v>
      </c>
      <c r="G13" s="46">
        <f t="shared" si="0"/>
        <v>-233</v>
      </c>
      <c r="H13" s="47">
        <f t="shared" si="1"/>
        <v>-85</v>
      </c>
      <c r="I13" s="52">
        <v>167</v>
      </c>
      <c r="J13" s="27">
        <v>65</v>
      </c>
      <c r="K13" s="57">
        <f t="shared" ref="K13:K25" si="2">J13-I13</f>
        <v>-102</v>
      </c>
      <c r="L13" s="39">
        <v>70</v>
      </c>
      <c r="M13" s="42">
        <v>274</v>
      </c>
    </row>
    <row r="14" spans="1:13" ht="15.95" customHeight="1" x14ac:dyDescent="0.25">
      <c r="A14" s="1"/>
      <c r="B14" s="35" t="s">
        <v>15</v>
      </c>
      <c r="C14" s="52">
        <v>3986</v>
      </c>
      <c r="D14" s="52">
        <v>2074</v>
      </c>
      <c r="E14" s="27">
        <v>3760</v>
      </c>
      <c r="F14" s="27">
        <v>1973</v>
      </c>
      <c r="G14" s="46">
        <f t="shared" si="0"/>
        <v>-226</v>
      </c>
      <c r="H14" s="47">
        <f t="shared" si="1"/>
        <v>-101</v>
      </c>
      <c r="I14" s="52">
        <v>223</v>
      </c>
      <c r="J14" s="27">
        <v>203</v>
      </c>
      <c r="K14" s="57">
        <f t="shared" si="2"/>
        <v>-20</v>
      </c>
      <c r="L14" s="39">
        <v>150</v>
      </c>
      <c r="M14" s="42">
        <v>393</v>
      </c>
    </row>
    <row r="15" spans="1:13" ht="15.95" customHeight="1" x14ac:dyDescent="0.25">
      <c r="A15" s="1"/>
      <c r="B15" s="35" t="s">
        <v>16</v>
      </c>
      <c r="C15" s="52">
        <v>4808</v>
      </c>
      <c r="D15" s="52">
        <v>2377</v>
      </c>
      <c r="E15" s="27">
        <v>4460</v>
      </c>
      <c r="F15" s="27">
        <v>2197</v>
      </c>
      <c r="G15" s="46">
        <f t="shared" si="0"/>
        <v>-348</v>
      </c>
      <c r="H15" s="47">
        <f t="shared" si="1"/>
        <v>-180</v>
      </c>
      <c r="I15" s="52">
        <v>192</v>
      </c>
      <c r="J15" s="27">
        <v>230</v>
      </c>
      <c r="K15" s="57">
        <f t="shared" si="2"/>
        <v>38</v>
      </c>
      <c r="L15" s="39">
        <v>89</v>
      </c>
      <c r="M15" s="42">
        <v>398</v>
      </c>
    </row>
    <row r="16" spans="1:13" ht="15.95" customHeight="1" x14ac:dyDescent="0.25">
      <c r="A16" s="1"/>
      <c r="B16" s="35" t="s">
        <v>17</v>
      </c>
      <c r="C16" s="52">
        <v>7056</v>
      </c>
      <c r="D16" s="52">
        <v>3783</v>
      </c>
      <c r="E16" s="27">
        <v>6557</v>
      </c>
      <c r="F16" s="27">
        <v>3519</v>
      </c>
      <c r="G16" s="46">
        <f t="shared" si="0"/>
        <v>-499</v>
      </c>
      <c r="H16" s="47">
        <f t="shared" si="1"/>
        <v>-264</v>
      </c>
      <c r="I16" s="52">
        <v>372</v>
      </c>
      <c r="J16" s="27">
        <v>286</v>
      </c>
      <c r="K16" s="57">
        <f t="shared" si="2"/>
        <v>-86</v>
      </c>
      <c r="L16" s="39">
        <v>175</v>
      </c>
      <c r="M16" s="42">
        <v>487</v>
      </c>
    </row>
    <row r="17" spans="1:13" ht="15.95" customHeight="1" x14ac:dyDescent="0.25">
      <c r="A17" s="1"/>
      <c r="B17" s="35" t="s">
        <v>28</v>
      </c>
      <c r="C17" s="52">
        <v>1923</v>
      </c>
      <c r="D17" s="52">
        <v>840</v>
      </c>
      <c r="E17" s="27">
        <v>1779</v>
      </c>
      <c r="F17" s="27">
        <v>790</v>
      </c>
      <c r="G17" s="46">
        <f t="shared" si="0"/>
        <v>-144</v>
      </c>
      <c r="H17" s="47">
        <f t="shared" si="1"/>
        <v>-50</v>
      </c>
      <c r="I17" s="52">
        <v>109</v>
      </c>
      <c r="J17" s="27">
        <v>92</v>
      </c>
      <c r="K17" s="57">
        <f t="shared" si="2"/>
        <v>-17</v>
      </c>
      <c r="L17" s="39">
        <v>100</v>
      </c>
      <c r="M17" s="42">
        <v>280</v>
      </c>
    </row>
    <row r="18" spans="1:13" ht="15.95" customHeight="1" x14ac:dyDescent="0.25">
      <c r="A18" s="1"/>
      <c r="B18" s="35" t="s">
        <v>18</v>
      </c>
      <c r="C18" s="52">
        <v>4508</v>
      </c>
      <c r="D18" s="52">
        <v>2385</v>
      </c>
      <c r="E18" s="27">
        <v>4307</v>
      </c>
      <c r="F18" s="27">
        <v>2305</v>
      </c>
      <c r="G18" s="46">
        <f t="shared" si="0"/>
        <v>-201</v>
      </c>
      <c r="H18" s="47">
        <f t="shared" si="1"/>
        <v>-80</v>
      </c>
      <c r="I18" s="52">
        <v>166</v>
      </c>
      <c r="J18" s="27">
        <v>239</v>
      </c>
      <c r="K18" s="57">
        <f t="shared" si="2"/>
        <v>73</v>
      </c>
      <c r="L18" s="39">
        <v>100</v>
      </c>
      <c r="M18" s="42">
        <v>369</v>
      </c>
    </row>
    <row r="19" spans="1:13" ht="15.95" customHeight="1" x14ac:dyDescent="0.25">
      <c r="A19" s="1"/>
      <c r="B19" s="35" t="s">
        <v>19</v>
      </c>
      <c r="C19" s="52">
        <v>1738</v>
      </c>
      <c r="D19" s="52">
        <v>770</v>
      </c>
      <c r="E19" s="27">
        <v>1696</v>
      </c>
      <c r="F19" s="27">
        <v>755</v>
      </c>
      <c r="G19" s="46">
        <f t="shared" si="0"/>
        <v>-42</v>
      </c>
      <c r="H19" s="47">
        <f t="shared" si="1"/>
        <v>-15</v>
      </c>
      <c r="I19" s="52">
        <v>234</v>
      </c>
      <c r="J19" s="27">
        <v>165</v>
      </c>
      <c r="K19" s="57">
        <f t="shared" si="2"/>
        <v>-69</v>
      </c>
      <c r="L19" s="39">
        <v>135</v>
      </c>
      <c r="M19" s="42">
        <v>240</v>
      </c>
    </row>
    <row r="20" spans="1:13" ht="15.95" customHeight="1" x14ac:dyDescent="0.25">
      <c r="A20" s="1"/>
      <c r="B20" s="35" t="s">
        <v>20</v>
      </c>
      <c r="C20" s="52">
        <v>2860</v>
      </c>
      <c r="D20" s="52">
        <v>1371</v>
      </c>
      <c r="E20" s="27">
        <v>2716</v>
      </c>
      <c r="F20" s="27">
        <v>1299</v>
      </c>
      <c r="G20" s="46">
        <f t="shared" si="0"/>
        <v>-144</v>
      </c>
      <c r="H20" s="47">
        <f t="shared" si="1"/>
        <v>-72</v>
      </c>
      <c r="I20" s="52">
        <v>152</v>
      </c>
      <c r="J20" s="27">
        <v>123</v>
      </c>
      <c r="K20" s="57">
        <f t="shared" si="2"/>
        <v>-29</v>
      </c>
      <c r="L20" s="39">
        <v>42</v>
      </c>
      <c r="M20" s="42">
        <v>253</v>
      </c>
    </row>
    <row r="21" spans="1:13" ht="15.95" customHeight="1" x14ac:dyDescent="0.25">
      <c r="A21" s="1"/>
      <c r="B21" s="35" t="s">
        <v>21</v>
      </c>
      <c r="C21" s="52">
        <v>2122</v>
      </c>
      <c r="D21" s="52">
        <v>1152</v>
      </c>
      <c r="E21" s="27">
        <v>1978</v>
      </c>
      <c r="F21" s="27">
        <v>1088</v>
      </c>
      <c r="G21" s="46">
        <f t="shared" si="0"/>
        <v>-144</v>
      </c>
      <c r="H21" s="47">
        <f t="shared" si="1"/>
        <v>-64</v>
      </c>
      <c r="I21" s="52">
        <v>116</v>
      </c>
      <c r="J21" s="27">
        <v>68</v>
      </c>
      <c r="K21" s="57">
        <f t="shared" si="2"/>
        <v>-48</v>
      </c>
      <c r="L21" s="39">
        <v>228</v>
      </c>
      <c r="M21" s="42">
        <v>190</v>
      </c>
    </row>
    <row r="22" spans="1:13" ht="15.95" customHeight="1" x14ac:dyDescent="0.25">
      <c r="A22" s="1"/>
      <c r="B22" s="35" t="s">
        <v>22</v>
      </c>
      <c r="C22" s="52">
        <v>4519</v>
      </c>
      <c r="D22" s="52">
        <v>2242</v>
      </c>
      <c r="E22" s="27">
        <v>4407</v>
      </c>
      <c r="F22" s="27">
        <v>2205</v>
      </c>
      <c r="G22" s="46">
        <f t="shared" si="0"/>
        <v>-112</v>
      </c>
      <c r="H22" s="47">
        <f t="shared" si="1"/>
        <v>-37</v>
      </c>
      <c r="I22" s="52">
        <v>350</v>
      </c>
      <c r="J22" s="27">
        <v>259</v>
      </c>
      <c r="K22" s="57">
        <f t="shared" si="2"/>
        <v>-91</v>
      </c>
      <c r="L22" s="39">
        <v>341</v>
      </c>
      <c r="M22" s="42">
        <v>524</v>
      </c>
    </row>
    <row r="23" spans="1:13" ht="18" customHeight="1" x14ac:dyDescent="0.25">
      <c r="A23" s="1"/>
      <c r="B23" s="35" t="s">
        <v>23</v>
      </c>
      <c r="C23" s="52">
        <v>4687</v>
      </c>
      <c r="D23" s="52">
        <v>2406</v>
      </c>
      <c r="E23" s="27">
        <v>4482</v>
      </c>
      <c r="F23" s="27">
        <v>2332</v>
      </c>
      <c r="G23" s="46">
        <f t="shared" si="0"/>
        <v>-205</v>
      </c>
      <c r="H23" s="47">
        <f t="shared" si="1"/>
        <v>-74</v>
      </c>
      <c r="I23" s="52">
        <v>191</v>
      </c>
      <c r="J23" s="27">
        <v>147</v>
      </c>
      <c r="K23" s="57">
        <f t="shared" si="2"/>
        <v>-44</v>
      </c>
      <c r="L23" s="39">
        <v>284</v>
      </c>
      <c r="M23" s="42">
        <v>455</v>
      </c>
    </row>
    <row r="24" spans="1:13" ht="15.75" x14ac:dyDescent="0.25">
      <c r="A24" s="1"/>
      <c r="B24" s="35" t="s">
        <v>24</v>
      </c>
      <c r="C24" s="52">
        <v>5518</v>
      </c>
      <c r="D24" s="52">
        <v>2938</v>
      </c>
      <c r="E24" s="27">
        <v>5127</v>
      </c>
      <c r="F24" s="27">
        <v>2721</v>
      </c>
      <c r="G24" s="46">
        <f t="shared" si="0"/>
        <v>-391</v>
      </c>
      <c r="H24" s="47">
        <f t="shared" si="1"/>
        <v>-217</v>
      </c>
      <c r="I24" s="52">
        <v>442</v>
      </c>
      <c r="J24" s="27">
        <v>213</v>
      </c>
      <c r="K24" s="57">
        <f t="shared" si="2"/>
        <v>-229</v>
      </c>
      <c r="L24" s="39">
        <v>236</v>
      </c>
      <c r="M24" s="42">
        <v>590</v>
      </c>
    </row>
    <row r="25" spans="1:13" ht="16.5" thickBot="1" x14ac:dyDescent="0.3">
      <c r="A25" s="1"/>
      <c r="B25" s="36" t="s">
        <v>25</v>
      </c>
      <c r="C25" s="53">
        <v>5068</v>
      </c>
      <c r="D25" s="53">
        <v>2669</v>
      </c>
      <c r="E25" s="31">
        <v>4873</v>
      </c>
      <c r="F25" s="31">
        <v>2587</v>
      </c>
      <c r="G25" s="48">
        <f t="shared" si="0"/>
        <v>-195</v>
      </c>
      <c r="H25" s="49">
        <f t="shared" si="1"/>
        <v>-82</v>
      </c>
      <c r="I25" s="53">
        <v>615</v>
      </c>
      <c r="J25" s="31">
        <v>397</v>
      </c>
      <c r="K25" s="58">
        <f t="shared" si="2"/>
        <v>-218</v>
      </c>
      <c r="L25" s="40">
        <v>183</v>
      </c>
      <c r="M25" s="43">
        <v>654</v>
      </c>
    </row>
    <row r="26" spans="1:13" ht="18.75" thickBot="1" x14ac:dyDescent="0.25">
      <c r="A26" s="1"/>
      <c r="B26" s="37" t="s">
        <v>26</v>
      </c>
      <c r="C26" s="50">
        <f>SUM(C12:C25)</f>
        <v>56326</v>
      </c>
      <c r="D26" s="50">
        <f>SUM(D12:D25)</f>
        <v>28842</v>
      </c>
      <c r="E26" s="23">
        <f>SUM(E12:E25)</f>
        <v>53089</v>
      </c>
      <c r="F26" s="23">
        <f>SUM(F12:F25)</f>
        <v>27371</v>
      </c>
      <c r="G26" s="28">
        <f t="shared" ref="G26:M26" si="3">SUM(G12:G25)</f>
        <v>-3237</v>
      </c>
      <c r="H26" s="29">
        <f t="shared" si="3"/>
        <v>-1471</v>
      </c>
      <c r="I26" s="50">
        <f t="shared" si="3"/>
        <v>3891</v>
      </c>
      <c r="J26" s="23">
        <f t="shared" si="3"/>
        <v>3439</v>
      </c>
      <c r="K26" s="24">
        <f t="shared" si="3"/>
        <v>-452</v>
      </c>
      <c r="L26" s="24">
        <f t="shared" si="3"/>
        <v>2869</v>
      </c>
      <c r="M26" s="25">
        <f t="shared" si="3"/>
        <v>5635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x14ac:dyDescent="0.2">
      <c r="A28" s="1"/>
      <c r="B28" s="1"/>
      <c r="C28" s="1"/>
      <c r="D28" s="1"/>
      <c r="E28" s="1"/>
      <c r="F28" s="1"/>
      <c r="G28" s="1"/>
      <c r="H28" s="1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82"/>
      <c r="C30" s="82"/>
      <c r="D30" s="82"/>
      <c r="E30" s="82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83"/>
      <c r="C32" s="83"/>
      <c r="D32" s="83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84"/>
      <c r="C36" s="81"/>
      <c r="D36" s="81"/>
      <c r="E36" s="81"/>
      <c r="F36" s="13"/>
      <c r="G36" s="13"/>
      <c r="H36" s="13"/>
    </row>
    <row r="37" spans="1:8" ht="13.5" customHeight="1" x14ac:dyDescent="0.2">
      <c r="A37" s="1"/>
      <c r="B37" s="85"/>
      <c r="C37" s="86"/>
      <c r="D37" s="86"/>
      <c r="E37" s="14"/>
      <c r="F37" s="15"/>
      <c r="G37" s="81"/>
      <c r="H37" s="81"/>
    </row>
    <row r="38" spans="1:8" ht="39.950000000000003" customHeight="1" x14ac:dyDescent="0.2">
      <c r="A38" s="1"/>
      <c r="B38" s="85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5">
    <mergeCell ref="G37:H37"/>
    <mergeCell ref="B30:E30"/>
    <mergeCell ref="B32:D32"/>
    <mergeCell ref="B36:B38"/>
    <mergeCell ref="C36:E36"/>
    <mergeCell ref="C37:D37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Ania</cp:lastModifiedBy>
  <cp:lastPrinted>2014-06-02T07:05:29Z</cp:lastPrinted>
  <dcterms:created xsi:type="dcterms:W3CDTF">2010-08-04T11:29:16Z</dcterms:created>
  <dcterms:modified xsi:type="dcterms:W3CDTF">2014-07-29T21:31:19Z</dcterms:modified>
</cp:coreProperties>
</file>