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estawienie" sheetId="1" r:id="rId1"/>
  </sheets>
  <definedNames>
    <definedName name="_xlnm.Print_Area" localSheetId="0">'Zestawienie'!$B$1:$F$398</definedName>
  </definedNames>
  <calcPr fullCalcOnLoad="1"/>
</workbook>
</file>

<file path=xl/sharedStrings.xml><?xml version="1.0" encoding="utf-8"?>
<sst xmlns="http://schemas.openxmlformats.org/spreadsheetml/2006/main" count="426" uniqueCount="381">
  <si>
    <t>Wyżsi urzędnicy</t>
  </si>
  <si>
    <t>Fizycy i astronomowie</t>
  </si>
  <si>
    <t>Specjaliści nauk o Ziemi</t>
  </si>
  <si>
    <t>Statystycy</t>
  </si>
  <si>
    <t>Projektanci i analitycy systemów komputerowych</t>
  </si>
  <si>
    <t>Programiści</t>
  </si>
  <si>
    <t>Informatycy nie sklasyfikowani w innym miejscu</t>
  </si>
  <si>
    <t>Inżynierowie elektrycy</t>
  </si>
  <si>
    <t>Inżynierowie elektronicy i telekomunikacji</t>
  </si>
  <si>
    <t>Inżynierownie mechanicy</t>
  </si>
  <si>
    <t>Inżynierowie chemicy</t>
  </si>
  <si>
    <t>Inżynierowie geodeci i kartografowie</t>
  </si>
  <si>
    <t>Biolodzy</t>
  </si>
  <si>
    <t>Lekarze weterynarii</t>
  </si>
  <si>
    <t>Farmaceuci</t>
  </si>
  <si>
    <t>Specjaliści ochrony zdrowia nie sklasyfikowani w innym miejscu</t>
  </si>
  <si>
    <t>Nauczyciele szkół wyższych</t>
  </si>
  <si>
    <t>Nauczyciele szkół specjalnych</t>
  </si>
  <si>
    <t>Specjaliści metod nauczania</t>
  </si>
  <si>
    <t>Specjaliści do spraw finansowych</t>
  </si>
  <si>
    <t>Prawnicy nie sklasyfikowani w innym miejscu</t>
  </si>
  <si>
    <t>Archiwiści i muzealnicy</t>
  </si>
  <si>
    <t>Ekonomiści</t>
  </si>
  <si>
    <t>Archeolodzy, socjolodzy i pokrewni</t>
  </si>
  <si>
    <t>Filozofowie, historycy i politolodzy</t>
  </si>
  <si>
    <t>Filolodzy i tłumacze</t>
  </si>
  <si>
    <t>Literaci, dziennikarze i pokrewni</t>
  </si>
  <si>
    <t>Technicy elektrycy</t>
  </si>
  <si>
    <t>Technicy elektronicy i telekomunikacji</t>
  </si>
  <si>
    <t>Technicy mechanicy</t>
  </si>
  <si>
    <t>Technicy technologii żywności</t>
  </si>
  <si>
    <t>Operatorzy sprzętu komputerowego</t>
  </si>
  <si>
    <t>Operatorzy urządzeń nadawczych i telekomunikacynych</t>
  </si>
  <si>
    <t>Operatorzy aparatury medycznej</t>
  </si>
  <si>
    <t>Oficerowie pokładowi, piloci żeglugi i pokrewni</t>
  </si>
  <si>
    <t>Piloci statków powietrznych i pokrewni</t>
  </si>
  <si>
    <t>Technicy rolnicy, leśnicy i pokrewni</t>
  </si>
  <si>
    <t>Higieniści</t>
  </si>
  <si>
    <t>Dietetycy i żywieniowcy</t>
  </si>
  <si>
    <t>Asystenci i technicy dentystyczni</t>
  </si>
  <si>
    <t>Fizykoterapeuci i pokrewni</t>
  </si>
  <si>
    <t>Asystenci weterynaryjni</t>
  </si>
  <si>
    <t>Technicy farmaceutyczni</t>
  </si>
  <si>
    <t>Położne</t>
  </si>
  <si>
    <t>Nauczyciele praktycznej nauki zawodu i instruktorzy</t>
  </si>
  <si>
    <t>Organizatorzy turystyki i pokrewni</t>
  </si>
  <si>
    <t>Agenci do spraw sprzedaży</t>
  </si>
  <si>
    <t>Pośrednicy handlowi</t>
  </si>
  <si>
    <t>Agenci biur pomagających w prowadzeniu działalności gospodarczej i pośrednicy handlowi nie sklasyfikowani w innym miejscu</t>
  </si>
  <si>
    <t>Księgowi</t>
  </si>
  <si>
    <t>Funkcjonariusze celni i ochrony granic</t>
  </si>
  <si>
    <t>Urzędnicy do spraw podatków</t>
  </si>
  <si>
    <t>Policjanci</t>
  </si>
  <si>
    <t>Funkcjonariusze ochrony państwa</t>
  </si>
  <si>
    <t>Muzycy, piosenkarze i tancerze</t>
  </si>
  <si>
    <t>Sekretarki</t>
  </si>
  <si>
    <t>Operatorzy wprowadzania danych</t>
  </si>
  <si>
    <t>Magazynierzy i pokrewni</t>
  </si>
  <si>
    <t>Planiści produkcji</t>
  </si>
  <si>
    <t>Pracownicy do spraw transportu</t>
  </si>
  <si>
    <t>Doręczyciele pocztowi i pokrewni</t>
  </si>
  <si>
    <t>Pozostali pracownicy obsługi biurowej</t>
  </si>
  <si>
    <t>Kasjerzy i sprzedawcy biletów</t>
  </si>
  <si>
    <t>Krupierzy, pracownicy kolektur i pokrewni</t>
  </si>
  <si>
    <t>Informatorzy, pracownicy biur podroży i pokrewni</t>
  </si>
  <si>
    <t>Telefoniści</t>
  </si>
  <si>
    <t>Kierownicy pociągów, konduktorzy i rewizorzy</t>
  </si>
  <si>
    <t>Kucharze</t>
  </si>
  <si>
    <t>Kelnerzy i pokrewni</t>
  </si>
  <si>
    <t>Opiekunki dziecięce</t>
  </si>
  <si>
    <t>Pomocniczy personel medyczny</t>
  </si>
  <si>
    <t>Pracownicy domowej opieki osobistej</t>
  </si>
  <si>
    <t>Pracownicy opieki osobistej i pokrewni nie sklasyfikowani w innym miejscu</t>
  </si>
  <si>
    <t>Fryzjerzy, kosmetyczki i pokrewni</t>
  </si>
  <si>
    <t>Strażnicy ochrony kolei</t>
  </si>
  <si>
    <t>Pracownicy usług ochrony nie sklasyfikowani w innym miejscu</t>
  </si>
  <si>
    <t>Ogrodnicy produkcji warzyw, kwiatów i pokrewni</t>
  </si>
  <si>
    <t>Ogrodnicy sadownicy i pokrewni</t>
  </si>
  <si>
    <t>Rybacy morscy</t>
  </si>
  <si>
    <t>Rolnicy i rybacy pracujący na własne potrzeby</t>
  </si>
  <si>
    <t>Robotnicy obróbki kamienia</t>
  </si>
  <si>
    <t>Murarze i pokrewni</t>
  </si>
  <si>
    <t>Betoniarze</t>
  </si>
  <si>
    <t>Cieśle, stolarze budowlani i pokrewni</t>
  </si>
  <si>
    <t>Robotnicy budowy dróg i pokrewni</t>
  </si>
  <si>
    <t>Robotnicy budownictwa wodnego i pokrewni</t>
  </si>
  <si>
    <t>Dekarze</t>
  </si>
  <si>
    <t>Posadzkarze i pokrewni</t>
  </si>
  <si>
    <t>Tynkarze i pokrewni</t>
  </si>
  <si>
    <t>Monterzy izolacji</t>
  </si>
  <si>
    <t>Malarze budowlani i pokrewni</t>
  </si>
  <si>
    <t>Lakiernicy</t>
  </si>
  <si>
    <t>Spawacze i pokrewni</t>
  </si>
  <si>
    <t>Blacharze</t>
  </si>
  <si>
    <t>Nurkowie</t>
  </si>
  <si>
    <t>Kowale, hartownicy i pokrewni</t>
  </si>
  <si>
    <t>Ślusarze i pokrewni</t>
  </si>
  <si>
    <t>Mechanicy pojazdów samochodowych</t>
  </si>
  <si>
    <t>Mechanicy statków powietrznych i pokrewni</t>
  </si>
  <si>
    <t>Monterzy elektronicy</t>
  </si>
  <si>
    <t>Jubilerzy, złotnicy i pokrewni</t>
  </si>
  <si>
    <t>Formowacze wyrobów ceramicznych i pokrewni</t>
  </si>
  <si>
    <t>Formowacze wyrobów szklanych, krajacze i szlifierze szkła</t>
  </si>
  <si>
    <t>Zdobnicy ceramiki, szkła i pokrewni</t>
  </si>
  <si>
    <t>Odlewacze i galwanizerzy poligraficzni</t>
  </si>
  <si>
    <t>Kopiści, trawiacze, grawerzy i pokrewni</t>
  </si>
  <si>
    <t>Introligatorzy</t>
  </si>
  <si>
    <t>Piekarze, cukiernicy i pokrewni</t>
  </si>
  <si>
    <t>Klasyfikatorzy żywności i pokrewni</t>
  </si>
  <si>
    <t>Robotnicy przygotowujący drewno i pokrewni</t>
  </si>
  <si>
    <t>Stolarze i pokrewni</t>
  </si>
  <si>
    <t>Plecionkarze, szczotkarze i pokrewni</t>
  </si>
  <si>
    <t>Przygotowywacze włókna i przędzarze</t>
  </si>
  <si>
    <t>Tkacze, dziewiarze i pokrewni</t>
  </si>
  <si>
    <t>Krawcy, kapelusznicy i pokrewni</t>
  </si>
  <si>
    <t>Kuśnierze i pokrewni</t>
  </si>
  <si>
    <t>Szwaczki, hafciarki i pokrewni</t>
  </si>
  <si>
    <t>Tapicerzy i pokrewni</t>
  </si>
  <si>
    <t>Operatorzy maszyn i urządzeń do przeróbki mechanicznej kopalin</t>
  </si>
  <si>
    <t>Operatorzy urządzeń wiertnicznych i wydobywczych ropy, gazu i innych surowców</t>
  </si>
  <si>
    <t>Operatorzy urządzeń odlewniczych, walcowniczych i pokrewni</t>
  </si>
  <si>
    <t>Operatorzy pieców i urządzeń do obróbki cieplnej metali</t>
  </si>
  <si>
    <t>Operatorzy urządzeń do obróbki drewna</t>
  </si>
  <si>
    <t>Operatorzy urządzeń do wyrobu masy papierniczej</t>
  </si>
  <si>
    <t>Operatorzy urządzeń przetwórstwa chemicznego nie sklasyfikowani w innym miejscu</t>
  </si>
  <si>
    <t>Elektroenergetycy i pokrewni</t>
  </si>
  <si>
    <t>Maszyniści silników, kotłów parowych i pokrewni</t>
  </si>
  <si>
    <t>Operatorzy pomp, sprężarek, urządzeń uzdatniania wody, oczyszczania ścieków i pokrewni</t>
  </si>
  <si>
    <t>Operatorzy maszyn i urządzeń do obróbki metali</t>
  </si>
  <si>
    <t>Operatorzy urządzeń do nakładania powłok</t>
  </si>
  <si>
    <t>Operatorzy maszyn do szycia</t>
  </si>
  <si>
    <t>Operatorzy maszyn do produkcji obuwia</t>
  </si>
  <si>
    <t>Operatorzy maszyn do produkcji wyrobów włókienniczych, futrzarskich i skórzanych nie sklasyfikowani w innym miejscu</t>
  </si>
  <si>
    <t>Monterzy maszyn i urządzeń mechanicznych</t>
  </si>
  <si>
    <t>Monterzy aparatury, maszyn i sprzętu elektrycznego</t>
  </si>
  <si>
    <t>Monterzy sprzętu elektronicznego</t>
  </si>
  <si>
    <t>Monterzy wyrobów z drewna</t>
  </si>
  <si>
    <t>Dyżurni ruchu, manewrowi i pokrewni</t>
  </si>
  <si>
    <t>Kierowcy samochodów osobowych</t>
  </si>
  <si>
    <t>Kierowcy autobusów i motorniczowie tramwajów</t>
  </si>
  <si>
    <t>Kierowcy samochodów ciężarowych</t>
  </si>
  <si>
    <t>Operatorzy sprzętu do robót ziemnych i urządzeń pokrewnych</t>
  </si>
  <si>
    <t>Marynarze i pokrewni</t>
  </si>
  <si>
    <t>Pomoce domowe i sprzątaczki</t>
  </si>
  <si>
    <t>Pomoce i sprzątaczki biurowe, hotelowe i podobne</t>
  </si>
  <si>
    <t>Praczki ręczne i prasowacze</t>
  </si>
  <si>
    <t>Gospodarze budynków</t>
  </si>
  <si>
    <t>Myjący pojazdy i szyby</t>
  </si>
  <si>
    <t>Gońcy, bagażowi i pokrewni</t>
  </si>
  <si>
    <t>Portierzy, woźni i pokrewni</t>
  </si>
  <si>
    <t>Wybierający pieniądze z automatów, odczytujący liczniki i pokrewni</t>
  </si>
  <si>
    <t>Zamiatacze i pokrewni</t>
  </si>
  <si>
    <t>Robotnicy pomocniczy w rolnictwie i pokrewni</t>
  </si>
  <si>
    <t>Robotnicy pomocniczy w kopalniach i kamieniołomach</t>
  </si>
  <si>
    <t>Robotnicy pomocniczy w budownictwie drogowym, wodnym i pokrewni</t>
  </si>
  <si>
    <t>Robotnicy pomocniczy w budownictwie ogólnym</t>
  </si>
  <si>
    <t>bez zawodu</t>
  </si>
  <si>
    <t>Choreografowie i tancerze</t>
  </si>
  <si>
    <t>Zaopatrzeniowcy</t>
  </si>
  <si>
    <t>razem</t>
  </si>
  <si>
    <t xml:space="preserve">Dyrektorzy generalni, wykonawczy i prezesi  </t>
  </si>
  <si>
    <t>Zastępcy dyrektorów generalnych i prezesów</t>
  </si>
  <si>
    <t>Matematycy i pokrewni</t>
  </si>
  <si>
    <t>Kontrolerzy robotów przemysłowych</t>
  </si>
  <si>
    <t xml:space="preserve">Strażacy </t>
  </si>
  <si>
    <t>Ciągacze i tłoczarze</t>
  </si>
  <si>
    <t>Operatorzy urządzeń do chemicznej przeróbki węgla, koksu i pokrewi</t>
  </si>
  <si>
    <t>Operatorzy maszyn do prod. wyrobów papierniczych</t>
  </si>
  <si>
    <t>Operatorzy maszyn do wyprawiania futer i skór</t>
  </si>
  <si>
    <t>Kierownicy wewnętrznych jednostek organizacyjnych działalności podstawowej w rolnictwie, łowiectwie, leśnictwie i rybołówstwie</t>
  </si>
  <si>
    <t>Kierownicy wewnętrznych jednostek organizacyjnych działalności podstawowej w przemyśle przetwórczym</t>
  </si>
  <si>
    <t>Kierownicy wewnętrznych jednostek organizacyjnych działalności podstawowej w budownictwie</t>
  </si>
  <si>
    <t>Kierownicy wewnętrznych jednostek organizacyjnych działalności podstawowej w handlu hurtowym i detalicznym</t>
  </si>
  <si>
    <t>Kierownicy wewnętrznych jednostek organizacyjnych działalności podstawowej w gastronomii, hotelarstwie i turystyce</t>
  </si>
  <si>
    <t>Kierownicy wewnętrznych jednostek organizacyjnych działalności podstawowej w gospodarce magazynowej, transporcie i łączności</t>
  </si>
  <si>
    <t>Kierownicy wewnętrznych jednostek organizacyjnych działalności podstawowej w przedsiębiorstwach obsługi biznesu</t>
  </si>
  <si>
    <t>Kierownicy wewnętrznych jednostek organizacyjnych działalności podstawowej w przedsiębiorstwach usług osobistych i pokrewnych</t>
  </si>
  <si>
    <t>Kierownicy wewnętrznych jednostek organizacyjnych działalności podstawowej gdzie indziej nie sklasyfikowany</t>
  </si>
  <si>
    <t xml:space="preserve">Kierownik działu finansowego i administracyjnego </t>
  </si>
  <si>
    <t>Kierownik działu osobowego i działów pokrewnych</t>
  </si>
  <si>
    <t>Kierownik działu marketingu i sprzedaży</t>
  </si>
  <si>
    <t>Kierownik działu reklamy, promocji i pokrewnych</t>
  </si>
  <si>
    <t>Kierownik działu zaopatrzenia i dystrybucji</t>
  </si>
  <si>
    <t>Kierownik działu informatyki</t>
  </si>
  <si>
    <t>Kierownik działu badawczo - rozwojowego</t>
  </si>
  <si>
    <t>Kierownik wewnętrznej jednostki organizacyjnej gdzie indziej nie sklasyfikowany</t>
  </si>
  <si>
    <t>Kierownik małego przedsiębiorstwa w rolnictwie, łowiectwie, leśnictwie i rybołówstwie</t>
  </si>
  <si>
    <t>Kierownik małego przedsiębiorstwa w przemyśle przetwórczym</t>
  </si>
  <si>
    <t>Kierownik małego przedsiębiorstwa w handlu hurtowym i detalicznym</t>
  </si>
  <si>
    <t>Kierownik małego przedsiębiorstwa w gastronomii, hotelarstwie i turystyce</t>
  </si>
  <si>
    <t>Kierownik małego przedsiębiorstwa w gospodarce magazynowej, transporcie i łączności</t>
  </si>
  <si>
    <t>Kierownik małego przedsiębiorstwa usług osobistych, porządkowych i pokrewnych</t>
  </si>
  <si>
    <t>Kierownicy małego przedsiębiorstwa gdzie indziej niesklasyfikowani</t>
  </si>
  <si>
    <t xml:space="preserve">Chemicy </t>
  </si>
  <si>
    <t>Inżynierowie budownictwa i inżynierii środowiska</t>
  </si>
  <si>
    <t>Inżynierowie górnicy, metalurdzy i pokrewni</t>
  </si>
  <si>
    <t>Inżynierowie i pokrewni nie sklasyfikowani w innym miejscu</t>
  </si>
  <si>
    <t>Biotechnolodzy</t>
  </si>
  <si>
    <t>Inżynierowie rolnictwa, leśnictwa i pokrewni</t>
  </si>
  <si>
    <t>Inżynierowie technologii żywności i żywienia</t>
  </si>
  <si>
    <t>Specjaliści pielęgniarstwa i położnictwa</t>
  </si>
  <si>
    <t>Nauczyciele gimnazjów i szkół ponadgimnazjalnych</t>
  </si>
  <si>
    <t xml:space="preserve">Nauczyciele szkół podstawowych </t>
  </si>
  <si>
    <t>Nauczyciele przedszkoli</t>
  </si>
  <si>
    <t>Specjaliści d/s zarządzania zasobami ludzkimi</t>
  </si>
  <si>
    <t>Adwokaci, radcy prawni i prokuratorzy</t>
  </si>
  <si>
    <t>Psycholodzy i pokrewni</t>
  </si>
  <si>
    <t>Specjaliści pracy socjalnej i pokrewni</t>
  </si>
  <si>
    <t xml:space="preserve">Artyści plastycy </t>
  </si>
  <si>
    <t>Kompozytorzy, artyści muzycy i śpiewacy</t>
  </si>
  <si>
    <t>Aktorzy, reżyserzy i pokrewni</t>
  </si>
  <si>
    <t>Specjaliści administracji publicznej gdzie indziej niesklasyfikowani</t>
  </si>
  <si>
    <t>Kontrolerzy i inspektorzy administracji publicznej</t>
  </si>
  <si>
    <t>Technicy nauk chemicznych, fizycznych i pokrewni</t>
  </si>
  <si>
    <t>Techn. budownictwa, ochrony środowiska i pokrewni</t>
  </si>
  <si>
    <t>Technik technologii chemicznej i pokrewni</t>
  </si>
  <si>
    <t>Technicy górnictwa, metalurgii i pokrewni</t>
  </si>
  <si>
    <t>Kreślarze, graficy komputerowi i pokrewni</t>
  </si>
  <si>
    <t>Technicy gdzie indziej niesklasyfikowani</t>
  </si>
  <si>
    <t>Technicy informatycy</t>
  </si>
  <si>
    <t>Fotografowie i operatorzy urządzeń do rejestracji obrazu i dźwięku</t>
  </si>
  <si>
    <t>Pracownicy służb technicznych żeglugi</t>
  </si>
  <si>
    <t>Kontrolerzy ruchu lotniczego i pokrewni</t>
  </si>
  <si>
    <t>Inspektorzy budowlani, przeciwpożarowi i pokrewni</t>
  </si>
  <si>
    <t xml:space="preserve">Inspektorzy bezpieczeństwa pracy, kontrolerzy jakości </t>
  </si>
  <si>
    <t xml:space="preserve">Technicy analityki medycznej </t>
  </si>
  <si>
    <t>Średni personel ochrony zdrowia</t>
  </si>
  <si>
    <t>Dealerzy i maklerzy aktywów finansowych i pokrewni</t>
  </si>
  <si>
    <t>Pracownicy do spraw finansowych i handlowych gdzie indziej niesklasyfikowani</t>
  </si>
  <si>
    <t>Spedytorzy i pokrewni</t>
  </si>
  <si>
    <t>Pracownicy administracyjni, sekretarze i pokrewni</t>
  </si>
  <si>
    <t xml:space="preserve">Urzędnicy do spraw przyznawania zasiłków </t>
  </si>
  <si>
    <t>Urzędnicy do spraw podatków ceł i pokrewni nie sklasyfikowani w innym miejscu</t>
  </si>
  <si>
    <t>Pracownicy pomocy społecznej i pracy socjalnej</t>
  </si>
  <si>
    <t>Plastycy i pokrewni</t>
  </si>
  <si>
    <t>Prezenterzy, inspicjenci i pokrewni</t>
  </si>
  <si>
    <t>Aktorzy cyrkowi i pokrewni</t>
  </si>
  <si>
    <t>Animatorzy kultury</t>
  </si>
  <si>
    <t>Pracownicy archiwów</t>
  </si>
  <si>
    <t>Pracownicy bibliotek i informacji naukowej</t>
  </si>
  <si>
    <t xml:space="preserve">Operatorzy procesorów tekstu </t>
  </si>
  <si>
    <t>Maszynistki i stenografowie</t>
  </si>
  <si>
    <t>Pracownicy do spraw finansowo-statystycznych</t>
  </si>
  <si>
    <t>Kodowacze i korektorzy</t>
  </si>
  <si>
    <t>Kasjerzy bankowi i pokrewni</t>
  </si>
  <si>
    <t>Asystenci usług pocztowych i telekomunikacyjnych</t>
  </si>
  <si>
    <t>Inkasenci i poborcy</t>
  </si>
  <si>
    <t>Recepcjoniści i rejestratorzy</t>
  </si>
  <si>
    <t>Przewodnicy turystyczni i piloci wycieczek</t>
  </si>
  <si>
    <t xml:space="preserve">Osoby do towarzystwa </t>
  </si>
  <si>
    <t xml:space="preserve">Pracownicy zakładów pogrzebowych </t>
  </si>
  <si>
    <t>Psychotronicy</t>
  </si>
  <si>
    <t>Funkcjonariusz więziennictwa i pokrewni</t>
  </si>
  <si>
    <t>Rolnicy produkcji roślinnej</t>
  </si>
  <si>
    <t>Hodowcy wyspecjalizowanej produkcji zwierzęcej</t>
  </si>
  <si>
    <t>Hodowcy zwierząt i pokrewni gdzie indziej nie sklasyfikowani</t>
  </si>
  <si>
    <t>Rolnicy produkcji roślinnej i zwierzęcej</t>
  </si>
  <si>
    <t>Ogrodnicy terenów zieleni</t>
  </si>
  <si>
    <t>Robotnicy leśni i pokrewni</t>
  </si>
  <si>
    <t>Hodowca ryb</t>
  </si>
  <si>
    <t>Rybacy śródlądowi gdzie indziej niesklasyfikowani</t>
  </si>
  <si>
    <t xml:space="preserve">Górnicy podziemnej i odkrywkowej eksploatacji złóż i pokrewni </t>
  </si>
  <si>
    <t>Górnicy strzałowi</t>
  </si>
  <si>
    <t>Robotnicy budowlani robót stanu surowego i pokrewni nie sklasyfikowani w innym miejscu</t>
  </si>
  <si>
    <t>Szklarze i pokrewni</t>
  </si>
  <si>
    <t>Monterzy instalacji i urządzeń sanitarnych</t>
  </si>
  <si>
    <t>Monterzy sieci komunalnych</t>
  </si>
  <si>
    <t>Monterzy systemów rurociągowych</t>
  </si>
  <si>
    <t>Robotnicy budowlani robót wykończeniowych i pokrewni gdzie indziej niesklasyfikowani</t>
  </si>
  <si>
    <t>Robotnicy czyszczący konstrukcje budowlane i pokrewni</t>
  </si>
  <si>
    <t>Formierze odlewniczy i pokrewni</t>
  </si>
  <si>
    <t>Robotnicy przygotowujący i wznoszący konstrukcje metalowe</t>
  </si>
  <si>
    <t>Monterzy konstrukcji linowych</t>
  </si>
  <si>
    <t>Szlifierze narzędziowi i polerowacze metali</t>
  </si>
  <si>
    <t xml:space="preserve">Mechanicy - monterzy maszyn i urządzeń </t>
  </si>
  <si>
    <t>Elektromonterzy</t>
  </si>
  <si>
    <t xml:space="preserve">Elektromechanicy </t>
  </si>
  <si>
    <t>Elektrycy budowlani i pokrewni</t>
  </si>
  <si>
    <t>Monterzy lini elektrycznych</t>
  </si>
  <si>
    <t>Monterzy sieci i urządzeń telekomunikacyjnych</t>
  </si>
  <si>
    <t>Mechanicy precyzyjni</t>
  </si>
  <si>
    <t>Monterzy instrumentów muzycznych</t>
  </si>
  <si>
    <t>Grawerzy szkła i pokrewni</t>
  </si>
  <si>
    <t xml:space="preserve">Składacze tekstów </t>
  </si>
  <si>
    <t>Drukarze sitodrukowi i pokrewni</t>
  </si>
  <si>
    <t>Masarze, robotnicy w przetwórstwie ryb i pokrewni</t>
  </si>
  <si>
    <t>Robotnicy w produkcji wyrobów mleczarskich</t>
  </si>
  <si>
    <t>Robotnicy przetwórstwa surowców roślinnych</t>
  </si>
  <si>
    <t>Ustawiacze - operatorzy maszyn do obróbki drewna i pokrewni</t>
  </si>
  <si>
    <t xml:space="preserve">Krojczowie </t>
  </si>
  <si>
    <t>Garbarze skór i pokrewni</t>
  </si>
  <si>
    <t>Kaletnicy, rymarze i pokrewni</t>
  </si>
  <si>
    <t xml:space="preserve">Obuwnicy </t>
  </si>
  <si>
    <t>Operatorzy maszyn i i urządzeń metalurgicznych</t>
  </si>
  <si>
    <t>Operatorzy urządzeń przemysłu szklarskiego</t>
  </si>
  <si>
    <t>Operatorzy urządzeń przemysłu ceramicznego</t>
  </si>
  <si>
    <t>Operatorzy urządzeń do rozdrabniania, mieszania i granulowania chemikaliów</t>
  </si>
  <si>
    <t>Operatorzy urządzeń do obróbki cieplnej chemikaliów i pokrewni</t>
  </si>
  <si>
    <t>Operatorzy urządzeń do procesów chemicznych i produkcji chemikaliów</t>
  </si>
  <si>
    <t>Operatorzy maszyn i urządzeń do produkcji betonu, elementów betonowych oraz kamiennych i pokrewni</t>
  </si>
  <si>
    <t>Operatorzy urządzeń do produkcji wyrobów farmaucetycznych, kosmetycznych i sanitarnych</t>
  </si>
  <si>
    <t>Maszyniści maszyn drukujących</t>
  </si>
  <si>
    <t>Operatorzy maszyn przędzalniczych i pokrewni</t>
  </si>
  <si>
    <t>Operatorzy maszyn tkackich, dziewiarskich i pokrewni</t>
  </si>
  <si>
    <t>Operatorzy maszyn i urządzeń do produkcji wyrobów piekarniczych i cukierniczych oraz koncentratów spożywczych</t>
  </si>
  <si>
    <t>Operatorzy maszyn i urządzeń do produkcji cukru</t>
  </si>
  <si>
    <t>Operatorzy maszyn i urządzeń do przetwórstwa kawy, herbaty i ziarna kakaowego</t>
  </si>
  <si>
    <t>Operatorzy maszyn i urządzeń do produkcji napojów  bezalkoholowych, wyrobów alkoholowych i pokrewni</t>
  </si>
  <si>
    <t>Monterzy wyrobów z metalu, gumy i tworzyw sztuczn.</t>
  </si>
  <si>
    <t>Operatorzy maszyn gdzie indziej niesklasyfikowani</t>
  </si>
  <si>
    <t>Maszyniści kolejowi i metra</t>
  </si>
  <si>
    <t>Operatorzy pojazdów wolnobieżnych rolniczych i leśnych</t>
  </si>
  <si>
    <t>Operatorzy wózków podnośnikowych</t>
  </si>
  <si>
    <t xml:space="preserve">Sprzedawcy uliczni </t>
  </si>
  <si>
    <t>Czyściciele butów i inni świadczący usługi na ulicach</t>
  </si>
  <si>
    <t xml:space="preserve">Robotnicy pomocniczy w leśnictwie </t>
  </si>
  <si>
    <t>Robotnicy pomocniczy w rybołówstwie i łowiectwie</t>
  </si>
  <si>
    <t>Robotnicy przy pracach prostych w przemyśle</t>
  </si>
  <si>
    <t>Robotnicy pomocniczy transportu i tragaże</t>
  </si>
  <si>
    <t>Żołnierze zawodowi</t>
  </si>
  <si>
    <t>Żołnierze zasadniczej służby wojskowej</t>
  </si>
  <si>
    <t xml:space="preserve">Grupa I. [Nazwa zawodów] </t>
  </si>
  <si>
    <t>Grupa II. [Nazwa zawodów - z wykształceniem wyższym]</t>
  </si>
  <si>
    <t>Grupa III. [Nazwa zawodów - z wykształceniem średnim]</t>
  </si>
  <si>
    <t>Grupa IV. [Nazwa zawodów - z wykształceniem średnim]</t>
  </si>
  <si>
    <t>Grupa V. [Nazwa zawodów - z wykształceniem zasadniczym bądź średnim]</t>
  </si>
  <si>
    <t>Grupa VI. [Nazwa zawodów - z wykształceniem na ogół zasadniczym]</t>
  </si>
  <si>
    <t>Grupa VII. [Nazwa zawodów -z wykształceniem na ogół zasadniczym]</t>
  </si>
  <si>
    <t>Grupa VIII. [Nazwa zawodów - z wykształceniem zasadniczym]</t>
  </si>
  <si>
    <t>Grupa IX. [Nazwy zawodów - osoby, których kwalifikacje odpowiadają elementarnym umiejętnościom]</t>
  </si>
  <si>
    <t xml:space="preserve">Grupa 10. [Nazwy zawodów] </t>
  </si>
  <si>
    <t>Pośrednicy w obrocie nieruchomościami</t>
  </si>
  <si>
    <t>Operatorzy urządzeń do produkcji papieru</t>
  </si>
  <si>
    <t>Operatorzy maszyn i urządzeń do produkcji wyrobów chemicznych nie sklasyfikowani w innym miejscu</t>
  </si>
  <si>
    <t xml:space="preserve">Operatorzy maszyn do produkcji wyrobów z gumy </t>
  </si>
  <si>
    <t xml:space="preserve">Operatorzy maszyn do produkcji wyrobów z tworzyw sztucznych </t>
  </si>
  <si>
    <t>Operatorzy maszyn do produkcji wyrobów z drewna</t>
  </si>
  <si>
    <t>Kierownik małego przedsiębiorstwa w budownictwie</t>
  </si>
  <si>
    <t>Kierownik małego przedsiębiorstwa obsługi biznesu</t>
  </si>
  <si>
    <t>Architekci, urbaniści i pokrewni</t>
  </si>
  <si>
    <t>Biochemicy, biofizycy i pokrewni</t>
  </si>
  <si>
    <t xml:space="preserve">Lekarze </t>
  </si>
  <si>
    <t>Lekarze stomatolodzy</t>
  </si>
  <si>
    <t>Specjaliści szkolnictwa i wychowawcy nie sklasyfikowani w innym miejscu</t>
  </si>
  <si>
    <t>Bibliotekarze i specjaliści do spraw informacji naukowej</t>
  </si>
  <si>
    <t>Pośrednicy ubezpieczeniowi</t>
  </si>
  <si>
    <t>Pośrednicy do spraw zatrudnienia i pośrednictwa pracy</t>
  </si>
  <si>
    <t>Sportowcy zawodowi, trenerzy i pokrewni</t>
  </si>
  <si>
    <t>Pracownicy usług domowych i pokrewni</t>
  </si>
  <si>
    <t>Hodowcy drobiu</t>
  </si>
  <si>
    <t>Ustawiacze-operatorzy obrabiarek skrawających do metali</t>
  </si>
  <si>
    <t xml:space="preserve">Wytwórcy wyrobów galanteryjnych, pamiątkarskich 
i pokrewni </t>
  </si>
  <si>
    <t>Operatorzy maszyn górniczych i urządzeń wydobywczych i pokrewni</t>
  </si>
  <si>
    <t>Operatorzy urządzeń do produkcji wyrobów szklanych, ceramicznych i pokrewni gdzie indziej niesklasyfikowani</t>
  </si>
  <si>
    <t>Operatorzy zautomatyzowanych i zrobotyzowanych linii produkcyjnych w przemyśle elektromaszynowym</t>
  </si>
  <si>
    <t>Maszyniści maszyn introligatorskich</t>
  </si>
  <si>
    <t>Operatorzy maszyn wykończalniczych wyrobów włókienniczych i pokrewni</t>
  </si>
  <si>
    <t xml:space="preserve">Operatorzy maszyn i urządzeń do przetwórstwa mięsa i ryb </t>
  </si>
  <si>
    <t>Operatorzy maszyn i urządzeń do produkcji wyrobów mleczarskich</t>
  </si>
  <si>
    <t xml:space="preserve">Operatorzy maszyn i urządzeń przetwórstwa zbożowego i pokrewni </t>
  </si>
  <si>
    <t>Operatorzy maszyn i urządzeń do przetwórstwa owoców, warzyw,  nasion oleistych i pokrewni</t>
  </si>
  <si>
    <t>Monterzy wyrobów złożonych</t>
  </si>
  <si>
    <t>Maszyniści i operatorzy maszyn i urządzeń dźwigowo - transportowych i pokrewnych</t>
  </si>
  <si>
    <t>Domokrążcy i sprzedawcy na telefon</t>
  </si>
  <si>
    <t xml:space="preserve">Ładowacze nieczystości </t>
  </si>
  <si>
    <t>SUMA</t>
  </si>
  <si>
    <t>Bezrobotni wg zawodów i oferty pracy w woj. lubuskim na koniec czerwca 2004 r.</t>
  </si>
  <si>
    <t>Nowo zarejestrowani bezrobotni w I poł. 2004 r.</t>
  </si>
  <si>
    <t xml:space="preserve">Liczba bezrobotnych (stan na koniec czerwca 2004 r.) </t>
  </si>
  <si>
    <t>Liczba 
długotrwale bezrobotnych (stan na koniec czerwca 2004 r.)</t>
  </si>
  <si>
    <t>Liczba ofert pracy (zgłoszone w I poł. 2004 r.)</t>
  </si>
  <si>
    <t>Stewardzi</t>
  </si>
  <si>
    <t>Operatorzy urządzeń do przeróbki ropy naftowej i gazu</t>
  </si>
  <si>
    <t>Operatorzy urządzeń do produkcji materiałów światłoczułych i obróbki filmów</t>
  </si>
  <si>
    <t>Operatorzy maszyn i urządzeń przemysłu tytoniowego</t>
  </si>
  <si>
    <t>Operatorzy urządzeń filtrujących i oddzielających</t>
  </si>
  <si>
    <t>Specjaliści do spraw ekonomicznych i zarządzania gdzie indziej nie sklasyfikowani</t>
  </si>
  <si>
    <t xml:space="preserve">Pielęgniarki </t>
  </si>
  <si>
    <t>Rzeczoznawcy, taksatorzy i licytatorzy</t>
  </si>
  <si>
    <t>Sprzedawcy i demonstratorzy</t>
  </si>
  <si>
    <t>Żołnierze nadterminowej służby wojskowej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</si>
</sst>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 CE"/>
      <family val="0"/>
    </font>
    <font>
      <b/>
      <i/>
      <sz val="10"/>
      <name val="Arial CE"/>
      <family val="2"/>
    </font>
    <font>
      <sz val="9"/>
      <name val="Arial CE"/>
      <family val="2"/>
    </font>
    <font>
      <sz val="9.5"/>
      <name val="Arial CE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right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8"/>
  <sheetViews>
    <sheetView tabSelected="1" workbookViewId="0" topLeftCell="B1">
      <selection activeCell="F7" sqref="F7"/>
    </sheetView>
  </sheetViews>
  <sheetFormatPr defaultColWidth="9.00390625" defaultRowHeight="12.75"/>
  <cols>
    <col min="2" max="2" width="49.25390625" style="0" customWidth="1"/>
    <col min="3" max="3" width="13.25390625" style="0" customWidth="1"/>
    <col min="4" max="4" width="15.125" style="0" customWidth="1"/>
    <col min="5" max="5" width="14.875" style="0" customWidth="1"/>
    <col min="6" max="6" width="13.25390625" style="0" customWidth="1"/>
    <col min="7" max="7" width="15.875" style="0" customWidth="1"/>
  </cols>
  <sheetData>
    <row r="1" spans="2:6" ht="16.5">
      <c r="B1" s="26" t="s">
        <v>366</v>
      </c>
      <c r="C1" s="26"/>
      <c r="D1" s="26"/>
      <c r="E1" s="26"/>
      <c r="F1" s="27"/>
    </row>
    <row r="3" spans="2:6" ht="63.75">
      <c r="B3" s="5" t="s">
        <v>321</v>
      </c>
      <c r="C3" s="5" t="s">
        <v>367</v>
      </c>
      <c r="D3" s="5" t="s">
        <v>368</v>
      </c>
      <c r="E3" s="5" t="s">
        <v>369</v>
      </c>
      <c r="F3" s="5" t="s">
        <v>370</v>
      </c>
    </row>
    <row r="4" spans="2:6" ht="12.75">
      <c r="B4" s="10" t="s">
        <v>0</v>
      </c>
      <c r="C4" s="11">
        <v>1</v>
      </c>
      <c r="D4" s="11">
        <v>1</v>
      </c>
      <c r="E4" s="11">
        <v>0</v>
      </c>
      <c r="F4" s="11">
        <v>0</v>
      </c>
    </row>
    <row r="5" spans="2:6" ht="12.75">
      <c r="B5" s="7" t="s">
        <v>160</v>
      </c>
      <c r="C5" s="11">
        <v>21</v>
      </c>
      <c r="D5" s="11">
        <v>49</v>
      </c>
      <c r="E5" s="11">
        <v>25</v>
      </c>
      <c r="F5" s="11">
        <v>6</v>
      </c>
    </row>
    <row r="6" spans="2:6" ht="12.75">
      <c r="B6" s="7" t="s">
        <v>161</v>
      </c>
      <c r="C6" s="11">
        <v>5</v>
      </c>
      <c r="D6" s="11">
        <v>7</v>
      </c>
      <c r="E6" s="11">
        <v>0</v>
      </c>
      <c r="F6" s="11">
        <v>7</v>
      </c>
    </row>
    <row r="7" spans="2:6" ht="38.25">
      <c r="B7" s="7" t="s">
        <v>169</v>
      </c>
      <c r="C7" s="11">
        <v>0</v>
      </c>
      <c r="D7" s="11">
        <v>1</v>
      </c>
      <c r="E7" s="11">
        <v>1</v>
      </c>
      <c r="F7" s="11">
        <v>1</v>
      </c>
    </row>
    <row r="8" spans="2:6" ht="25.5">
      <c r="B8" s="7" t="s">
        <v>170</v>
      </c>
      <c r="C8" s="11">
        <v>2</v>
      </c>
      <c r="D8" s="11">
        <v>5</v>
      </c>
      <c r="E8" s="11">
        <v>3</v>
      </c>
      <c r="F8" s="11">
        <v>2</v>
      </c>
    </row>
    <row r="9" spans="2:6" ht="25.5">
      <c r="B9" s="7" t="s">
        <v>171</v>
      </c>
      <c r="C9" s="11">
        <v>3</v>
      </c>
      <c r="D9" s="11">
        <v>15</v>
      </c>
      <c r="E9" s="11">
        <v>11</v>
      </c>
      <c r="F9" s="11">
        <v>1</v>
      </c>
    </row>
    <row r="10" spans="2:6" ht="38.25">
      <c r="B10" s="7" t="s">
        <v>172</v>
      </c>
      <c r="C10" s="11">
        <v>6</v>
      </c>
      <c r="D10" s="11">
        <v>13</v>
      </c>
      <c r="E10" s="11">
        <v>5</v>
      </c>
      <c r="F10" s="11">
        <v>0</v>
      </c>
    </row>
    <row r="11" spans="2:6" ht="38.25">
      <c r="B11" s="7" t="s">
        <v>173</v>
      </c>
      <c r="C11" s="11">
        <v>1</v>
      </c>
      <c r="D11" s="11">
        <v>3</v>
      </c>
      <c r="E11" s="11">
        <v>2</v>
      </c>
      <c r="F11" s="11">
        <v>0</v>
      </c>
    </row>
    <row r="12" spans="2:6" ht="38.25">
      <c r="B12" s="7" t="s">
        <v>174</v>
      </c>
      <c r="C12" s="11">
        <v>2</v>
      </c>
      <c r="D12" s="11">
        <v>4</v>
      </c>
      <c r="E12" s="11">
        <v>1</v>
      </c>
      <c r="F12" s="11">
        <v>0</v>
      </c>
    </row>
    <row r="13" spans="2:6" ht="38.25">
      <c r="B13" s="7" t="s">
        <v>175</v>
      </c>
      <c r="C13" s="11">
        <v>0</v>
      </c>
      <c r="D13" s="11">
        <v>4</v>
      </c>
      <c r="E13" s="11">
        <v>3</v>
      </c>
      <c r="F13" s="11">
        <v>0</v>
      </c>
    </row>
    <row r="14" spans="2:6" ht="38.25">
      <c r="B14" s="7" t="s">
        <v>176</v>
      </c>
      <c r="C14" s="11">
        <v>0</v>
      </c>
      <c r="D14" s="11">
        <v>2</v>
      </c>
      <c r="E14" s="11">
        <v>1</v>
      </c>
      <c r="F14" s="11">
        <v>0</v>
      </c>
    </row>
    <row r="15" spans="2:6" ht="25.5">
      <c r="B15" s="7" t="s">
        <v>177</v>
      </c>
      <c r="C15" s="11">
        <v>8</v>
      </c>
      <c r="D15" s="11">
        <v>19</v>
      </c>
      <c r="E15" s="11">
        <v>9</v>
      </c>
      <c r="F15" s="11">
        <v>0</v>
      </c>
    </row>
    <row r="16" spans="2:6" ht="12.75">
      <c r="B16" s="7" t="s">
        <v>178</v>
      </c>
      <c r="C16" s="11">
        <v>3</v>
      </c>
      <c r="D16" s="11">
        <v>10</v>
      </c>
      <c r="E16" s="11">
        <v>5</v>
      </c>
      <c r="F16" s="11">
        <v>0</v>
      </c>
    </row>
    <row r="17" spans="2:6" ht="12.75">
      <c r="B17" s="7" t="s">
        <v>179</v>
      </c>
      <c r="C17" s="11">
        <v>5</v>
      </c>
      <c r="D17" s="11">
        <v>9</v>
      </c>
      <c r="E17" s="11">
        <v>2</v>
      </c>
      <c r="F17" s="11">
        <v>1</v>
      </c>
    </row>
    <row r="18" spans="2:6" ht="12.75">
      <c r="B18" s="7" t="s">
        <v>180</v>
      </c>
      <c r="C18" s="11">
        <v>16</v>
      </c>
      <c r="D18" s="11">
        <v>29</v>
      </c>
      <c r="E18" s="11">
        <v>12</v>
      </c>
      <c r="F18" s="11">
        <v>10</v>
      </c>
    </row>
    <row r="19" spans="2:6" ht="12.75">
      <c r="B19" s="7" t="s">
        <v>181</v>
      </c>
      <c r="C19" s="11">
        <v>2</v>
      </c>
      <c r="D19" s="11">
        <v>0</v>
      </c>
      <c r="E19" s="11">
        <v>0</v>
      </c>
      <c r="F19" s="11">
        <v>1</v>
      </c>
    </row>
    <row r="20" spans="2:6" ht="12.75">
      <c r="B20" s="7" t="s">
        <v>182</v>
      </c>
      <c r="C20" s="11">
        <v>9</v>
      </c>
      <c r="D20" s="11">
        <v>21</v>
      </c>
      <c r="E20" s="11">
        <v>12</v>
      </c>
      <c r="F20" s="11">
        <v>0</v>
      </c>
    </row>
    <row r="21" spans="2:6" ht="12.75">
      <c r="B21" s="7" t="s">
        <v>183</v>
      </c>
      <c r="C21" s="11">
        <v>0</v>
      </c>
      <c r="D21" s="11">
        <v>1</v>
      </c>
      <c r="E21" s="11">
        <v>0</v>
      </c>
      <c r="F21" s="11">
        <v>0</v>
      </c>
    </row>
    <row r="22" spans="2:6" ht="12.75">
      <c r="B22" s="7" t="s">
        <v>184</v>
      </c>
      <c r="C22" s="11">
        <v>4</v>
      </c>
      <c r="D22" s="11">
        <v>4</v>
      </c>
      <c r="E22" s="11">
        <v>0</v>
      </c>
      <c r="F22" s="11">
        <v>0</v>
      </c>
    </row>
    <row r="23" spans="2:6" ht="25.5">
      <c r="B23" s="7" t="s">
        <v>185</v>
      </c>
      <c r="C23" s="11">
        <v>6</v>
      </c>
      <c r="D23" s="11">
        <v>11</v>
      </c>
      <c r="E23" s="11">
        <v>3</v>
      </c>
      <c r="F23" s="11">
        <v>16</v>
      </c>
    </row>
    <row r="24" spans="2:6" ht="25.5">
      <c r="B24" s="7" t="s">
        <v>186</v>
      </c>
      <c r="C24" s="11">
        <v>2</v>
      </c>
      <c r="D24" s="11">
        <v>11</v>
      </c>
      <c r="E24" s="11">
        <v>5</v>
      </c>
      <c r="F24" s="11">
        <v>0</v>
      </c>
    </row>
    <row r="25" spans="2:6" ht="25.5">
      <c r="B25" s="7" t="s">
        <v>187</v>
      </c>
      <c r="C25" s="11">
        <v>1</v>
      </c>
      <c r="D25" s="11">
        <v>3</v>
      </c>
      <c r="E25" s="11">
        <v>0</v>
      </c>
      <c r="F25" s="11">
        <v>2</v>
      </c>
    </row>
    <row r="26" spans="2:6" ht="12.75">
      <c r="B26" s="7" t="s">
        <v>337</v>
      </c>
      <c r="C26" s="11">
        <v>4</v>
      </c>
      <c r="D26" s="11">
        <v>15</v>
      </c>
      <c r="E26" s="11">
        <v>9</v>
      </c>
      <c r="F26" s="11">
        <v>1</v>
      </c>
    </row>
    <row r="27" spans="2:6" ht="25.5">
      <c r="B27" s="7" t="s">
        <v>188</v>
      </c>
      <c r="C27" s="11">
        <v>22</v>
      </c>
      <c r="D27" s="11">
        <v>59</v>
      </c>
      <c r="E27" s="11">
        <v>37</v>
      </c>
      <c r="F27" s="11">
        <v>4</v>
      </c>
    </row>
    <row r="28" spans="2:6" ht="25.5">
      <c r="B28" s="7" t="s">
        <v>189</v>
      </c>
      <c r="C28" s="11">
        <v>0</v>
      </c>
      <c r="D28" s="11">
        <v>5</v>
      </c>
      <c r="E28" s="11">
        <v>2</v>
      </c>
      <c r="F28" s="11">
        <v>1</v>
      </c>
    </row>
    <row r="29" spans="2:6" ht="25.5">
      <c r="B29" s="7" t="s">
        <v>190</v>
      </c>
      <c r="C29" s="11">
        <v>5</v>
      </c>
      <c r="D29" s="11">
        <v>8</v>
      </c>
      <c r="E29" s="11">
        <v>3</v>
      </c>
      <c r="F29" s="11">
        <v>0</v>
      </c>
    </row>
    <row r="30" spans="2:6" ht="12.75">
      <c r="B30" s="7" t="s">
        <v>338</v>
      </c>
      <c r="C30" s="11">
        <v>33</v>
      </c>
      <c r="D30" s="11">
        <v>28</v>
      </c>
      <c r="E30" s="11">
        <v>6</v>
      </c>
      <c r="F30" s="11">
        <v>1</v>
      </c>
    </row>
    <row r="31" spans="2:6" ht="25.5">
      <c r="B31" s="7" t="s">
        <v>191</v>
      </c>
      <c r="C31" s="11">
        <v>1</v>
      </c>
      <c r="D31" s="11">
        <v>5</v>
      </c>
      <c r="E31" s="11">
        <v>3</v>
      </c>
      <c r="F31" s="11">
        <v>1</v>
      </c>
    </row>
    <row r="32" spans="2:6" ht="25.5">
      <c r="B32" s="7" t="s">
        <v>192</v>
      </c>
      <c r="C32" s="11">
        <v>18</v>
      </c>
      <c r="D32" s="11">
        <v>28</v>
      </c>
      <c r="E32" s="11">
        <v>9</v>
      </c>
      <c r="F32" s="11">
        <v>17</v>
      </c>
    </row>
    <row r="33" spans="2:6" ht="12.75">
      <c r="B33" s="8" t="s">
        <v>159</v>
      </c>
      <c r="C33" s="8">
        <f>SUM(C4:C32)</f>
        <v>180</v>
      </c>
      <c r="D33" s="8">
        <f>SUM(D4:D32)</f>
        <v>370</v>
      </c>
      <c r="E33" s="8">
        <f>SUM(E4:E32)</f>
        <v>169</v>
      </c>
      <c r="F33" s="8">
        <f>SUM(F4:F32)</f>
        <v>72</v>
      </c>
    </row>
    <row r="34" spans="2:6" ht="12.75">
      <c r="B34" s="1"/>
      <c r="C34" s="14"/>
      <c r="D34" s="14"/>
      <c r="E34" s="14"/>
      <c r="F34" s="14"/>
    </row>
    <row r="35" spans="2:6" ht="63.75">
      <c r="B35" s="5" t="s">
        <v>322</v>
      </c>
      <c r="C35" s="5" t="s">
        <v>367</v>
      </c>
      <c r="D35" s="5" t="s">
        <v>368</v>
      </c>
      <c r="E35" s="5" t="s">
        <v>369</v>
      </c>
      <c r="F35" s="5" t="s">
        <v>370</v>
      </c>
    </row>
    <row r="36" spans="2:6" ht="12.75">
      <c r="B36" s="6" t="s">
        <v>1</v>
      </c>
      <c r="C36" s="11">
        <v>6</v>
      </c>
      <c r="D36" s="11">
        <v>2</v>
      </c>
      <c r="E36" s="11">
        <v>0</v>
      </c>
      <c r="F36" s="11">
        <v>0</v>
      </c>
    </row>
    <row r="37" spans="2:6" ht="12.75">
      <c r="B37" s="6" t="s">
        <v>193</v>
      </c>
      <c r="C37" s="11">
        <v>33</v>
      </c>
      <c r="D37" s="11">
        <v>50</v>
      </c>
      <c r="E37" s="11">
        <v>9</v>
      </c>
      <c r="F37" s="11">
        <v>8</v>
      </c>
    </row>
    <row r="38" spans="2:6" ht="12.75">
      <c r="B38" s="6" t="s">
        <v>2</v>
      </c>
      <c r="C38" s="11">
        <v>15</v>
      </c>
      <c r="D38" s="11">
        <v>23</v>
      </c>
      <c r="E38" s="11">
        <v>6</v>
      </c>
      <c r="F38" s="11">
        <v>0</v>
      </c>
    </row>
    <row r="39" spans="2:6" ht="12.75">
      <c r="B39" s="6" t="s">
        <v>162</v>
      </c>
      <c r="C39" s="11">
        <v>35</v>
      </c>
      <c r="D39" s="11">
        <v>24</v>
      </c>
      <c r="E39" s="11">
        <v>4</v>
      </c>
      <c r="F39" s="11">
        <v>0</v>
      </c>
    </row>
    <row r="40" spans="2:6" ht="12.75">
      <c r="B40" s="6" t="s">
        <v>3</v>
      </c>
      <c r="C40" s="11">
        <v>5</v>
      </c>
      <c r="D40" s="11">
        <v>13</v>
      </c>
      <c r="E40" s="11">
        <v>6</v>
      </c>
      <c r="F40" s="11">
        <v>1</v>
      </c>
    </row>
    <row r="41" spans="2:6" ht="12.75">
      <c r="B41" s="7" t="s">
        <v>4</v>
      </c>
      <c r="C41" s="11">
        <v>44</v>
      </c>
      <c r="D41" s="11">
        <v>35</v>
      </c>
      <c r="E41" s="11">
        <v>11</v>
      </c>
      <c r="F41" s="11">
        <v>3</v>
      </c>
    </row>
    <row r="42" spans="2:6" ht="12.75">
      <c r="B42" s="6" t="s">
        <v>5</v>
      </c>
      <c r="C42" s="11">
        <v>4</v>
      </c>
      <c r="D42" s="11">
        <v>11</v>
      </c>
      <c r="E42" s="11">
        <v>5</v>
      </c>
      <c r="F42" s="11">
        <v>19</v>
      </c>
    </row>
    <row r="43" spans="2:6" ht="12.75">
      <c r="B43" s="7" t="s">
        <v>6</v>
      </c>
      <c r="C43" s="11">
        <v>79</v>
      </c>
      <c r="D43" s="11">
        <v>62</v>
      </c>
      <c r="E43" s="11">
        <v>11</v>
      </c>
      <c r="F43" s="11">
        <v>16</v>
      </c>
    </row>
    <row r="44" spans="2:6" ht="12.75">
      <c r="B44" s="6" t="s">
        <v>339</v>
      </c>
      <c r="C44" s="11">
        <v>15</v>
      </c>
      <c r="D44" s="11">
        <v>12</v>
      </c>
      <c r="E44" s="11">
        <v>1</v>
      </c>
      <c r="F44" s="11">
        <v>7</v>
      </c>
    </row>
    <row r="45" spans="2:6" ht="12.75">
      <c r="B45" s="6" t="s">
        <v>194</v>
      </c>
      <c r="C45" s="11">
        <v>203</v>
      </c>
      <c r="D45" s="11">
        <v>170</v>
      </c>
      <c r="E45" s="11">
        <v>31</v>
      </c>
      <c r="F45" s="11">
        <v>38</v>
      </c>
    </row>
    <row r="46" spans="2:6" ht="12.75">
      <c r="B46" s="6" t="s">
        <v>7</v>
      </c>
      <c r="C46" s="11">
        <v>24</v>
      </c>
      <c r="D46" s="11">
        <v>53</v>
      </c>
      <c r="E46" s="11">
        <v>19</v>
      </c>
      <c r="F46" s="11">
        <v>7</v>
      </c>
    </row>
    <row r="47" spans="2:6" ht="12.75">
      <c r="B47" s="6" t="s">
        <v>8</v>
      </c>
      <c r="C47" s="11">
        <v>22</v>
      </c>
      <c r="D47" s="11">
        <v>18</v>
      </c>
      <c r="E47" s="11">
        <v>2</v>
      </c>
      <c r="F47" s="11">
        <v>4</v>
      </c>
    </row>
    <row r="48" spans="2:6" ht="12.75">
      <c r="B48" s="6" t="s">
        <v>9</v>
      </c>
      <c r="C48" s="11">
        <v>76</v>
      </c>
      <c r="D48" s="11">
        <v>133</v>
      </c>
      <c r="E48" s="11">
        <v>53</v>
      </c>
      <c r="F48" s="11">
        <v>12</v>
      </c>
    </row>
    <row r="49" spans="2:6" ht="12.75">
      <c r="B49" s="6" t="s">
        <v>10</v>
      </c>
      <c r="C49" s="11">
        <v>9</v>
      </c>
      <c r="D49" s="11">
        <v>11</v>
      </c>
      <c r="E49" s="11">
        <v>4</v>
      </c>
      <c r="F49" s="11">
        <v>0</v>
      </c>
    </row>
    <row r="50" spans="2:6" ht="12.75">
      <c r="B50" s="6" t="s">
        <v>195</v>
      </c>
      <c r="C50" s="11">
        <v>2</v>
      </c>
      <c r="D50" s="11">
        <v>5</v>
      </c>
      <c r="E50" s="11">
        <v>2</v>
      </c>
      <c r="F50" s="11">
        <v>0</v>
      </c>
    </row>
    <row r="51" spans="2:6" ht="12.75">
      <c r="B51" s="6" t="s">
        <v>11</v>
      </c>
      <c r="C51" s="11">
        <v>3</v>
      </c>
      <c r="D51" s="11">
        <v>5</v>
      </c>
      <c r="E51" s="11">
        <v>2</v>
      </c>
      <c r="F51" s="11">
        <v>4</v>
      </c>
    </row>
    <row r="52" spans="2:6" ht="25.5">
      <c r="B52" s="7" t="s">
        <v>196</v>
      </c>
      <c r="C52" s="11">
        <v>56</v>
      </c>
      <c r="D52" s="11">
        <v>52</v>
      </c>
      <c r="E52" s="11">
        <v>10</v>
      </c>
      <c r="F52" s="11">
        <v>2</v>
      </c>
    </row>
    <row r="53" spans="2:6" ht="12.75">
      <c r="B53" s="7" t="s">
        <v>12</v>
      </c>
      <c r="C53" s="11">
        <v>13</v>
      </c>
      <c r="D53" s="11">
        <v>11</v>
      </c>
      <c r="E53" s="11">
        <v>1</v>
      </c>
      <c r="F53" s="11">
        <v>2</v>
      </c>
    </row>
    <row r="54" spans="2:6" ht="12.75">
      <c r="B54" s="7" t="s">
        <v>197</v>
      </c>
      <c r="C54" s="11">
        <v>12</v>
      </c>
      <c r="D54" s="11">
        <v>11</v>
      </c>
      <c r="E54" s="11">
        <v>0</v>
      </c>
      <c r="F54" s="11">
        <v>0</v>
      </c>
    </row>
    <row r="55" spans="2:6" ht="12.75">
      <c r="B55" s="7" t="s">
        <v>340</v>
      </c>
      <c r="C55" s="11">
        <v>1</v>
      </c>
      <c r="D55" s="11">
        <v>1</v>
      </c>
      <c r="E55" s="11">
        <v>0</v>
      </c>
      <c r="F55" s="11">
        <v>0</v>
      </c>
    </row>
    <row r="56" spans="2:6" ht="12.75">
      <c r="B56" s="6" t="s">
        <v>198</v>
      </c>
      <c r="C56" s="11">
        <v>70</v>
      </c>
      <c r="D56" s="11">
        <v>87</v>
      </c>
      <c r="E56" s="11">
        <v>29</v>
      </c>
      <c r="F56" s="11">
        <v>38</v>
      </c>
    </row>
    <row r="57" spans="2:6" ht="12.75">
      <c r="B57" s="6" t="s">
        <v>199</v>
      </c>
      <c r="C57" s="11">
        <v>13</v>
      </c>
      <c r="D57" s="11">
        <v>16</v>
      </c>
      <c r="E57" s="11">
        <v>4</v>
      </c>
      <c r="F57" s="11">
        <v>3</v>
      </c>
    </row>
    <row r="58" spans="2:6" ht="12.75">
      <c r="B58" s="6" t="s">
        <v>341</v>
      </c>
      <c r="C58" s="11">
        <v>9</v>
      </c>
      <c r="D58" s="11">
        <v>4</v>
      </c>
      <c r="E58" s="11">
        <v>1</v>
      </c>
      <c r="F58" s="11">
        <v>0</v>
      </c>
    </row>
    <row r="59" spans="2:6" ht="12.75">
      <c r="B59" s="6" t="s">
        <v>342</v>
      </c>
      <c r="C59" s="11">
        <v>1</v>
      </c>
      <c r="D59" s="11">
        <v>0</v>
      </c>
      <c r="E59" s="11">
        <v>0</v>
      </c>
      <c r="F59" s="11">
        <v>0</v>
      </c>
    </row>
    <row r="60" spans="2:6" ht="12.75">
      <c r="B60" s="6" t="s">
        <v>13</v>
      </c>
      <c r="C60" s="11">
        <v>4</v>
      </c>
      <c r="D60" s="11">
        <v>2</v>
      </c>
      <c r="E60" s="11">
        <v>1</v>
      </c>
      <c r="F60" s="11">
        <v>3</v>
      </c>
    </row>
    <row r="61" spans="2:6" ht="12.75">
      <c r="B61" s="6" t="s">
        <v>14</v>
      </c>
      <c r="C61" s="11">
        <v>1</v>
      </c>
      <c r="D61" s="11">
        <v>1</v>
      </c>
      <c r="E61" s="11">
        <v>1</v>
      </c>
      <c r="F61" s="11">
        <v>0</v>
      </c>
    </row>
    <row r="62" spans="2:6" ht="25.5">
      <c r="B62" s="7" t="s">
        <v>15</v>
      </c>
      <c r="C62" s="11">
        <v>18</v>
      </c>
      <c r="D62" s="11">
        <v>21</v>
      </c>
      <c r="E62" s="11">
        <v>6</v>
      </c>
      <c r="F62" s="11">
        <v>13</v>
      </c>
    </row>
    <row r="63" spans="2:6" ht="12.75">
      <c r="B63" s="7" t="s">
        <v>200</v>
      </c>
      <c r="C63" s="11">
        <v>2</v>
      </c>
      <c r="D63" s="11">
        <v>0</v>
      </c>
      <c r="E63" s="11">
        <v>0</v>
      </c>
      <c r="F63" s="11">
        <v>0</v>
      </c>
    </row>
    <row r="64" spans="2:6" ht="12.75">
      <c r="B64" s="6" t="s">
        <v>16</v>
      </c>
      <c r="C64" s="11">
        <v>2</v>
      </c>
      <c r="D64" s="11">
        <v>5</v>
      </c>
      <c r="E64" s="11">
        <v>1</v>
      </c>
      <c r="F64" s="11">
        <v>0</v>
      </c>
    </row>
    <row r="65" spans="2:6" ht="12.75">
      <c r="B65" s="6" t="s">
        <v>201</v>
      </c>
      <c r="C65" s="11">
        <v>232</v>
      </c>
      <c r="D65" s="11">
        <v>358</v>
      </c>
      <c r="E65" s="11">
        <v>111</v>
      </c>
      <c r="F65" s="11">
        <v>65</v>
      </c>
    </row>
    <row r="66" spans="2:6" ht="12.75">
      <c r="B66" s="6" t="s">
        <v>202</v>
      </c>
      <c r="C66" s="11">
        <v>73</v>
      </c>
      <c r="D66" s="11">
        <v>141</v>
      </c>
      <c r="E66" s="11">
        <v>52</v>
      </c>
      <c r="F66" s="11">
        <v>19</v>
      </c>
    </row>
    <row r="67" spans="2:6" ht="12.75">
      <c r="B67" s="6" t="s">
        <v>203</v>
      </c>
      <c r="C67" s="11">
        <v>66</v>
      </c>
      <c r="D67" s="11">
        <v>151</v>
      </c>
      <c r="E67" s="11">
        <v>82</v>
      </c>
      <c r="F67" s="11">
        <v>40</v>
      </c>
    </row>
    <row r="68" spans="2:6" ht="12.75">
      <c r="B68" s="6" t="s">
        <v>17</v>
      </c>
      <c r="C68" s="11">
        <v>0</v>
      </c>
      <c r="D68" s="11">
        <v>2</v>
      </c>
      <c r="E68" s="11">
        <v>0</v>
      </c>
      <c r="F68" s="11">
        <v>0</v>
      </c>
    </row>
    <row r="69" spans="2:6" ht="12.75">
      <c r="B69" s="6" t="s">
        <v>18</v>
      </c>
      <c r="C69" s="11">
        <v>0</v>
      </c>
      <c r="D69" s="11">
        <v>3</v>
      </c>
      <c r="E69" s="11">
        <v>1</v>
      </c>
      <c r="F69" s="11">
        <v>1</v>
      </c>
    </row>
    <row r="70" spans="2:6" ht="25.5">
      <c r="B70" s="7" t="s">
        <v>343</v>
      </c>
      <c r="C70" s="11">
        <v>66</v>
      </c>
      <c r="D70" s="11">
        <v>113</v>
      </c>
      <c r="E70" s="11">
        <v>37</v>
      </c>
      <c r="F70" s="11">
        <v>26</v>
      </c>
    </row>
    <row r="71" spans="2:6" ht="12.75">
      <c r="B71" s="7" t="s">
        <v>22</v>
      </c>
      <c r="C71" s="11">
        <v>567</v>
      </c>
      <c r="D71" s="11">
        <v>834</v>
      </c>
      <c r="E71" s="11">
        <v>201</v>
      </c>
      <c r="F71" s="11">
        <v>25</v>
      </c>
    </row>
    <row r="72" spans="2:6" ht="12.75">
      <c r="B72" s="6" t="s">
        <v>19</v>
      </c>
      <c r="C72" s="11">
        <v>149</v>
      </c>
      <c r="D72" s="11">
        <v>159</v>
      </c>
      <c r="E72" s="11">
        <v>38</v>
      </c>
      <c r="F72" s="11">
        <v>31</v>
      </c>
    </row>
    <row r="73" spans="2:6" ht="12.75">
      <c r="B73" s="7" t="s">
        <v>204</v>
      </c>
      <c r="C73" s="11">
        <v>15</v>
      </c>
      <c r="D73" s="11">
        <v>19</v>
      </c>
      <c r="E73" s="11">
        <v>8</v>
      </c>
      <c r="F73" s="11">
        <v>31</v>
      </c>
    </row>
    <row r="74" spans="2:6" ht="25.5">
      <c r="B74" s="7" t="s">
        <v>376</v>
      </c>
      <c r="C74" s="11">
        <v>488</v>
      </c>
      <c r="D74" s="11">
        <v>530</v>
      </c>
      <c r="E74" s="11">
        <v>113</v>
      </c>
      <c r="F74" s="11">
        <v>150</v>
      </c>
    </row>
    <row r="75" spans="2:6" ht="12.75">
      <c r="B75" s="6" t="s">
        <v>205</v>
      </c>
      <c r="C75" s="11">
        <v>3</v>
      </c>
      <c r="D75" s="11">
        <v>5</v>
      </c>
      <c r="E75" s="11">
        <v>2</v>
      </c>
      <c r="F75" s="11">
        <v>0</v>
      </c>
    </row>
    <row r="76" spans="2:6" ht="12.75">
      <c r="B76" s="7" t="s">
        <v>20</v>
      </c>
      <c r="C76" s="11">
        <v>55</v>
      </c>
      <c r="D76" s="11">
        <v>62</v>
      </c>
      <c r="E76" s="11">
        <v>12</v>
      </c>
      <c r="F76" s="11">
        <v>63</v>
      </c>
    </row>
    <row r="77" spans="2:6" ht="12.75">
      <c r="B77" s="6" t="s">
        <v>21</v>
      </c>
      <c r="C77" s="11">
        <v>1</v>
      </c>
      <c r="D77" s="11">
        <v>6</v>
      </c>
      <c r="E77" s="11">
        <v>3</v>
      </c>
      <c r="F77" s="11">
        <v>6</v>
      </c>
    </row>
    <row r="78" spans="2:6" ht="12.75">
      <c r="B78" s="7" t="s">
        <v>344</v>
      </c>
      <c r="C78" s="11">
        <v>11</v>
      </c>
      <c r="D78" s="11">
        <v>46</v>
      </c>
      <c r="E78" s="11">
        <v>30</v>
      </c>
      <c r="F78" s="11">
        <v>0</v>
      </c>
    </row>
    <row r="79" spans="2:6" ht="12.75">
      <c r="B79" s="6" t="s">
        <v>23</v>
      </c>
      <c r="C79" s="11">
        <v>124</v>
      </c>
      <c r="D79" s="11">
        <v>99</v>
      </c>
      <c r="E79" s="11">
        <v>11</v>
      </c>
      <c r="F79" s="11">
        <v>6</v>
      </c>
    </row>
    <row r="80" spans="2:6" ht="12.75">
      <c r="B80" s="6" t="s">
        <v>24</v>
      </c>
      <c r="C80" s="11">
        <v>88</v>
      </c>
      <c r="D80" s="11">
        <v>67</v>
      </c>
      <c r="E80" s="11">
        <v>4</v>
      </c>
      <c r="F80" s="11">
        <v>1</v>
      </c>
    </row>
    <row r="81" spans="2:6" ht="12.75">
      <c r="B81" s="6" t="s">
        <v>25</v>
      </c>
      <c r="C81" s="11">
        <v>39</v>
      </c>
      <c r="D81" s="11">
        <v>56</v>
      </c>
      <c r="E81" s="11">
        <v>16</v>
      </c>
      <c r="F81" s="11">
        <v>7</v>
      </c>
    </row>
    <row r="82" spans="2:6" ht="12.75">
      <c r="B82" s="6" t="s">
        <v>206</v>
      </c>
      <c r="C82" s="11">
        <v>6</v>
      </c>
      <c r="D82" s="11">
        <v>5</v>
      </c>
      <c r="E82" s="11">
        <v>0</v>
      </c>
      <c r="F82" s="11">
        <v>4</v>
      </c>
    </row>
    <row r="83" spans="2:6" ht="12.75">
      <c r="B83" s="6" t="s">
        <v>207</v>
      </c>
      <c r="C83" s="11">
        <v>7</v>
      </c>
      <c r="D83" s="11">
        <v>8</v>
      </c>
      <c r="E83" s="11">
        <v>3</v>
      </c>
      <c r="F83" s="11">
        <v>3</v>
      </c>
    </row>
    <row r="84" spans="2:6" ht="12.75">
      <c r="B84" s="6" t="s">
        <v>26</v>
      </c>
      <c r="C84" s="11">
        <v>15</v>
      </c>
      <c r="D84" s="11">
        <v>15</v>
      </c>
      <c r="E84" s="11">
        <v>1</v>
      </c>
      <c r="F84" s="11">
        <v>9</v>
      </c>
    </row>
    <row r="85" spans="2:6" ht="12.75">
      <c r="B85" s="6" t="s">
        <v>208</v>
      </c>
      <c r="C85" s="11">
        <v>9</v>
      </c>
      <c r="D85" s="11">
        <v>13</v>
      </c>
      <c r="E85" s="11">
        <v>5</v>
      </c>
      <c r="F85" s="11">
        <v>6</v>
      </c>
    </row>
    <row r="86" spans="2:6" ht="12.75">
      <c r="B86" s="6" t="s">
        <v>209</v>
      </c>
      <c r="C86" s="11">
        <v>5</v>
      </c>
      <c r="D86" s="11">
        <v>4</v>
      </c>
      <c r="E86" s="11">
        <v>2</v>
      </c>
      <c r="F86" s="11">
        <v>2</v>
      </c>
    </row>
    <row r="87" spans="2:6" ht="12.75">
      <c r="B87" s="6" t="s">
        <v>157</v>
      </c>
      <c r="C87" s="11">
        <v>1</v>
      </c>
      <c r="D87" s="11">
        <v>1</v>
      </c>
      <c r="E87" s="11">
        <v>1</v>
      </c>
      <c r="F87" s="11">
        <v>0</v>
      </c>
    </row>
    <row r="88" spans="2:6" ht="12.75">
      <c r="B88" s="6" t="s">
        <v>210</v>
      </c>
      <c r="C88" s="11">
        <v>11</v>
      </c>
      <c r="D88" s="11">
        <v>3</v>
      </c>
      <c r="E88" s="11">
        <v>1</v>
      </c>
      <c r="F88" s="11">
        <v>0</v>
      </c>
    </row>
    <row r="89" spans="2:6" ht="12.75">
      <c r="B89" s="7" t="s">
        <v>212</v>
      </c>
      <c r="C89" s="11">
        <v>7</v>
      </c>
      <c r="D89" s="11">
        <v>9</v>
      </c>
      <c r="E89" s="11">
        <v>0</v>
      </c>
      <c r="F89" s="11">
        <v>1</v>
      </c>
    </row>
    <row r="90" spans="2:6" ht="25.5">
      <c r="B90" s="7" t="s">
        <v>211</v>
      </c>
      <c r="C90" s="11">
        <v>268</v>
      </c>
      <c r="D90" s="11">
        <v>181</v>
      </c>
      <c r="E90" s="11">
        <v>12</v>
      </c>
      <c r="F90" s="11">
        <v>26</v>
      </c>
    </row>
    <row r="91" spans="2:6" ht="12.75">
      <c r="B91" s="8" t="s">
        <v>159</v>
      </c>
      <c r="C91" s="8">
        <f>SUM(C36:C90)</f>
        <v>3083</v>
      </c>
      <c r="D91" s="8">
        <f>SUM(D36:D90)</f>
        <v>3728</v>
      </c>
      <c r="E91" s="8">
        <f>SUM(E36:E90)</f>
        <v>966</v>
      </c>
      <c r="F91" s="8">
        <f>SUM(F36:F90)</f>
        <v>702</v>
      </c>
    </row>
    <row r="92" spans="3:6" ht="12.75">
      <c r="C92" s="15"/>
      <c r="D92" s="15"/>
      <c r="E92" s="15"/>
      <c r="F92" s="15"/>
    </row>
    <row r="93" spans="2:6" ht="63.75">
      <c r="B93" s="5" t="s">
        <v>323</v>
      </c>
      <c r="C93" s="5" t="s">
        <v>367</v>
      </c>
      <c r="D93" s="5" t="s">
        <v>368</v>
      </c>
      <c r="E93" s="5" t="s">
        <v>369</v>
      </c>
      <c r="F93" s="5" t="s">
        <v>370</v>
      </c>
    </row>
    <row r="94" spans="2:6" ht="12.75">
      <c r="B94" s="6" t="s">
        <v>213</v>
      </c>
      <c r="C94" s="17">
        <v>145</v>
      </c>
      <c r="D94" s="17">
        <v>291</v>
      </c>
      <c r="E94" s="17">
        <v>115</v>
      </c>
      <c r="F94" s="17">
        <v>16</v>
      </c>
    </row>
    <row r="95" spans="2:6" ht="12.75">
      <c r="B95" s="7" t="s">
        <v>214</v>
      </c>
      <c r="C95" s="11">
        <v>684</v>
      </c>
      <c r="D95" s="11">
        <v>1168</v>
      </c>
      <c r="E95" s="11">
        <v>373</v>
      </c>
      <c r="F95" s="11">
        <v>33</v>
      </c>
    </row>
    <row r="96" spans="2:6" ht="12.75">
      <c r="B96" s="6" t="s">
        <v>27</v>
      </c>
      <c r="C96" s="11">
        <v>257</v>
      </c>
      <c r="D96" s="11">
        <v>367</v>
      </c>
      <c r="E96" s="11">
        <v>90</v>
      </c>
      <c r="F96" s="11">
        <v>17</v>
      </c>
    </row>
    <row r="97" spans="2:6" ht="12.75">
      <c r="B97" s="6" t="s">
        <v>28</v>
      </c>
      <c r="C97" s="11">
        <v>202</v>
      </c>
      <c r="D97" s="11">
        <v>350</v>
      </c>
      <c r="E97" s="11">
        <v>104</v>
      </c>
      <c r="F97" s="11">
        <v>18</v>
      </c>
    </row>
    <row r="98" spans="2:6" ht="12.75">
      <c r="B98" s="6" t="s">
        <v>29</v>
      </c>
      <c r="C98" s="11">
        <v>977</v>
      </c>
      <c r="D98" s="11">
        <v>1543</v>
      </c>
      <c r="E98" s="11">
        <v>476</v>
      </c>
      <c r="F98" s="11">
        <v>66</v>
      </c>
    </row>
    <row r="99" spans="2:6" ht="12.75">
      <c r="B99" s="6" t="s">
        <v>215</v>
      </c>
      <c r="C99" s="11">
        <v>47</v>
      </c>
      <c r="D99" s="11">
        <v>100</v>
      </c>
      <c r="E99" s="11">
        <v>51</v>
      </c>
      <c r="F99" s="11">
        <v>5</v>
      </c>
    </row>
    <row r="100" spans="2:6" ht="12.75">
      <c r="B100" s="6" t="s">
        <v>216</v>
      </c>
      <c r="C100" s="11">
        <v>20</v>
      </c>
      <c r="D100" s="11">
        <v>43</v>
      </c>
      <c r="E100" s="11">
        <v>19</v>
      </c>
      <c r="F100" s="11">
        <v>1</v>
      </c>
    </row>
    <row r="101" spans="2:6" ht="12.75">
      <c r="B101" s="6" t="s">
        <v>217</v>
      </c>
      <c r="C101" s="11">
        <v>7</v>
      </c>
      <c r="D101" s="11">
        <v>16</v>
      </c>
      <c r="E101" s="11">
        <v>6</v>
      </c>
      <c r="F101" s="11">
        <v>6</v>
      </c>
    </row>
    <row r="102" spans="2:6" ht="12.75">
      <c r="B102" s="6" t="s">
        <v>218</v>
      </c>
      <c r="C102" s="11">
        <v>471</v>
      </c>
      <c r="D102" s="11">
        <v>839</v>
      </c>
      <c r="E102" s="11">
        <v>274</v>
      </c>
      <c r="F102" s="11">
        <v>41</v>
      </c>
    </row>
    <row r="103" spans="2:6" ht="12.75">
      <c r="B103" s="6" t="s">
        <v>219</v>
      </c>
      <c r="C103" s="11">
        <v>178</v>
      </c>
      <c r="D103" s="11">
        <v>188</v>
      </c>
      <c r="E103" s="11">
        <v>28</v>
      </c>
      <c r="F103" s="11">
        <v>59</v>
      </c>
    </row>
    <row r="104" spans="2:6" ht="12.75">
      <c r="B104" s="6" t="s">
        <v>31</v>
      </c>
      <c r="C104" s="11">
        <v>23</v>
      </c>
      <c r="D104" s="11">
        <v>33</v>
      </c>
      <c r="E104" s="11">
        <v>10</v>
      </c>
      <c r="F104" s="11">
        <v>20</v>
      </c>
    </row>
    <row r="105" spans="2:6" ht="12.75">
      <c r="B105" s="6" t="s">
        <v>163</v>
      </c>
      <c r="C105" s="11">
        <v>0</v>
      </c>
      <c r="D105" s="11">
        <v>1</v>
      </c>
      <c r="E105" s="11">
        <v>1</v>
      </c>
      <c r="F105" s="11">
        <v>0</v>
      </c>
    </row>
    <row r="106" spans="2:6" ht="25.5">
      <c r="B106" s="7" t="s">
        <v>220</v>
      </c>
      <c r="C106" s="11">
        <v>26</v>
      </c>
      <c r="D106" s="11">
        <v>54</v>
      </c>
      <c r="E106" s="11">
        <v>22</v>
      </c>
      <c r="F106" s="11">
        <v>4</v>
      </c>
    </row>
    <row r="107" spans="2:6" ht="12.75">
      <c r="B107" s="7" t="s">
        <v>32</v>
      </c>
      <c r="C107" s="11">
        <v>8</v>
      </c>
      <c r="D107" s="11">
        <v>11</v>
      </c>
      <c r="E107" s="11">
        <v>3</v>
      </c>
      <c r="F107" s="11">
        <v>1</v>
      </c>
    </row>
    <row r="108" spans="2:6" ht="12.75">
      <c r="B108" s="7" t="s">
        <v>221</v>
      </c>
      <c r="C108" s="11">
        <v>3</v>
      </c>
      <c r="D108" s="11">
        <v>5</v>
      </c>
      <c r="E108" s="11">
        <v>1</v>
      </c>
      <c r="F108" s="11">
        <v>0</v>
      </c>
    </row>
    <row r="109" spans="2:6" ht="12.75">
      <c r="B109" s="7" t="s">
        <v>34</v>
      </c>
      <c r="C109" s="11">
        <v>1</v>
      </c>
      <c r="D109" s="11">
        <v>2</v>
      </c>
      <c r="E109" s="11">
        <v>0</v>
      </c>
      <c r="F109" s="11">
        <v>0</v>
      </c>
    </row>
    <row r="110" spans="2:6" ht="12.75">
      <c r="B110" s="6" t="s">
        <v>35</v>
      </c>
      <c r="C110" s="11">
        <v>13</v>
      </c>
      <c r="D110" s="11">
        <v>12</v>
      </c>
      <c r="E110" s="11">
        <v>4</v>
      </c>
      <c r="F110" s="11">
        <v>0</v>
      </c>
    </row>
    <row r="111" spans="2:6" ht="12.75">
      <c r="B111" s="6" t="s">
        <v>222</v>
      </c>
      <c r="C111" s="11">
        <v>1</v>
      </c>
      <c r="D111" s="11">
        <v>1</v>
      </c>
      <c r="E111" s="11">
        <v>0</v>
      </c>
      <c r="F111" s="11">
        <v>10</v>
      </c>
    </row>
    <row r="112" spans="2:6" ht="12.75">
      <c r="B112" s="6" t="s">
        <v>223</v>
      </c>
      <c r="C112" s="11">
        <v>7</v>
      </c>
      <c r="D112" s="11">
        <v>13</v>
      </c>
      <c r="E112" s="11">
        <v>7</v>
      </c>
      <c r="F112" s="11">
        <v>4</v>
      </c>
    </row>
    <row r="113" spans="2:6" ht="12.75">
      <c r="B113" s="6" t="s">
        <v>224</v>
      </c>
      <c r="C113" s="11">
        <v>62</v>
      </c>
      <c r="D113" s="11">
        <v>142</v>
      </c>
      <c r="E113" s="11">
        <v>68</v>
      </c>
      <c r="F113" s="11">
        <v>32</v>
      </c>
    </row>
    <row r="114" spans="2:6" ht="12.75">
      <c r="B114" s="7" t="s">
        <v>225</v>
      </c>
      <c r="C114" s="11">
        <v>38</v>
      </c>
      <c r="D114" s="11">
        <v>77</v>
      </c>
      <c r="E114" s="11">
        <v>36</v>
      </c>
      <c r="F114" s="11">
        <v>1</v>
      </c>
    </row>
    <row r="115" spans="2:6" ht="12.75">
      <c r="B115" s="6" t="s">
        <v>36</v>
      </c>
      <c r="C115" s="11">
        <v>702</v>
      </c>
      <c r="D115" s="11">
        <v>1230</v>
      </c>
      <c r="E115" s="11">
        <v>424</v>
      </c>
      <c r="F115" s="11">
        <v>30</v>
      </c>
    </row>
    <row r="116" spans="2:6" ht="12.75">
      <c r="B116" s="6" t="s">
        <v>30</v>
      </c>
      <c r="C116" s="11">
        <v>141</v>
      </c>
      <c r="D116" s="11">
        <v>273</v>
      </c>
      <c r="E116" s="11">
        <v>87</v>
      </c>
      <c r="F116" s="11">
        <v>10</v>
      </c>
    </row>
    <row r="117" spans="2:6" ht="12.75">
      <c r="B117" s="6" t="s">
        <v>38</v>
      </c>
      <c r="C117" s="11">
        <v>287</v>
      </c>
      <c r="D117" s="11">
        <v>434</v>
      </c>
      <c r="E117" s="11">
        <v>98</v>
      </c>
      <c r="F117" s="11">
        <v>6</v>
      </c>
    </row>
    <row r="118" spans="2:6" ht="12.75">
      <c r="B118" s="6" t="s">
        <v>37</v>
      </c>
      <c r="C118" s="11">
        <v>11</v>
      </c>
      <c r="D118" s="11">
        <v>13</v>
      </c>
      <c r="E118" s="11">
        <v>3</v>
      </c>
      <c r="F118" s="11">
        <v>0</v>
      </c>
    </row>
    <row r="119" spans="2:6" ht="12.75">
      <c r="B119" s="6" t="s">
        <v>39</v>
      </c>
      <c r="C119" s="11">
        <v>38</v>
      </c>
      <c r="D119" s="11">
        <v>67</v>
      </c>
      <c r="E119" s="11">
        <v>21</v>
      </c>
      <c r="F119" s="11">
        <v>9</v>
      </c>
    </row>
    <row r="120" spans="2:6" ht="12.75">
      <c r="B120" s="6" t="s">
        <v>40</v>
      </c>
      <c r="C120" s="11">
        <v>87</v>
      </c>
      <c r="D120" s="11">
        <v>108</v>
      </c>
      <c r="E120" s="11">
        <v>21</v>
      </c>
      <c r="F120" s="11">
        <v>22</v>
      </c>
    </row>
    <row r="121" spans="2:6" ht="12.75">
      <c r="B121" s="6" t="s">
        <v>41</v>
      </c>
      <c r="C121" s="11">
        <v>8</v>
      </c>
      <c r="D121" s="11">
        <v>17</v>
      </c>
      <c r="E121" s="11">
        <v>6</v>
      </c>
      <c r="F121" s="11">
        <v>0</v>
      </c>
    </row>
    <row r="122" spans="2:6" ht="12.75">
      <c r="B122" s="6" t="s">
        <v>42</v>
      </c>
      <c r="C122" s="11">
        <v>27</v>
      </c>
      <c r="D122" s="11">
        <v>26</v>
      </c>
      <c r="E122" s="11">
        <v>3</v>
      </c>
      <c r="F122" s="11">
        <v>6</v>
      </c>
    </row>
    <row r="123" spans="2:6" ht="12.75">
      <c r="B123" s="6" t="s">
        <v>33</v>
      </c>
      <c r="C123" s="11">
        <v>9</v>
      </c>
      <c r="D123" s="11">
        <v>26</v>
      </c>
      <c r="E123" s="11">
        <v>12</v>
      </c>
      <c r="F123" s="11">
        <v>0</v>
      </c>
    </row>
    <row r="124" spans="2:6" ht="12.75">
      <c r="B124" s="6" t="s">
        <v>226</v>
      </c>
      <c r="C124" s="11">
        <v>4</v>
      </c>
      <c r="D124" s="11">
        <v>9</v>
      </c>
      <c r="E124" s="11">
        <v>2</v>
      </c>
      <c r="F124" s="11">
        <v>1</v>
      </c>
    </row>
    <row r="125" spans="2:6" ht="12.75">
      <c r="B125" s="6" t="s">
        <v>377</v>
      </c>
      <c r="C125" s="11">
        <v>158</v>
      </c>
      <c r="D125" s="11">
        <v>255</v>
      </c>
      <c r="E125" s="11">
        <v>102</v>
      </c>
      <c r="F125" s="11">
        <v>70</v>
      </c>
    </row>
    <row r="126" spans="2:6" ht="12.75">
      <c r="B126" s="6" t="s">
        <v>43</v>
      </c>
      <c r="C126" s="11">
        <v>16</v>
      </c>
      <c r="D126" s="11">
        <v>35</v>
      </c>
      <c r="E126" s="11">
        <v>15</v>
      </c>
      <c r="F126" s="11">
        <v>4</v>
      </c>
    </row>
    <row r="127" spans="2:6" ht="12.75">
      <c r="B127" s="7" t="s">
        <v>44</v>
      </c>
      <c r="C127" s="11">
        <v>23</v>
      </c>
      <c r="D127" s="11">
        <v>51</v>
      </c>
      <c r="E127" s="11">
        <v>31</v>
      </c>
      <c r="F127" s="11">
        <v>23</v>
      </c>
    </row>
    <row r="128" spans="2:6" ht="12.75">
      <c r="B128" s="7" t="s">
        <v>227</v>
      </c>
      <c r="C128" s="11">
        <v>2</v>
      </c>
      <c r="D128" s="11">
        <v>3</v>
      </c>
      <c r="E128" s="11">
        <v>1</v>
      </c>
      <c r="F128" s="11">
        <v>0</v>
      </c>
    </row>
    <row r="129" spans="2:6" ht="12.75">
      <c r="B129" s="7" t="s">
        <v>345</v>
      </c>
      <c r="C129" s="11">
        <v>22</v>
      </c>
      <c r="D129" s="11">
        <v>52</v>
      </c>
      <c r="E129" s="11">
        <v>25</v>
      </c>
      <c r="F129" s="11">
        <v>14</v>
      </c>
    </row>
    <row r="130" spans="2:6" ht="12.75">
      <c r="B130" s="7" t="s">
        <v>331</v>
      </c>
      <c r="C130" s="11">
        <v>3</v>
      </c>
      <c r="D130" s="11">
        <v>3</v>
      </c>
      <c r="E130" s="11">
        <v>0</v>
      </c>
      <c r="F130" s="11">
        <v>0</v>
      </c>
    </row>
    <row r="131" spans="2:6" ht="12.75">
      <c r="B131" s="6" t="s">
        <v>45</v>
      </c>
      <c r="C131" s="11">
        <v>81</v>
      </c>
      <c r="D131" s="11">
        <v>93</v>
      </c>
      <c r="E131" s="11">
        <v>19</v>
      </c>
      <c r="F131" s="11">
        <v>4</v>
      </c>
    </row>
    <row r="132" spans="2:6" ht="12.75">
      <c r="B132" s="6" t="s">
        <v>46</v>
      </c>
      <c r="C132" s="11">
        <v>288</v>
      </c>
      <c r="D132" s="11">
        <v>337</v>
      </c>
      <c r="E132" s="11">
        <v>55</v>
      </c>
      <c r="F132" s="11">
        <v>150</v>
      </c>
    </row>
    <row r="133" spans="2:6" ht="12.75">
      <c r="B133" s="6" t="s">
        <v>158</v>
      </c>
      <c r="C133" s="11">
        <v>59</v>
      </c>
      <c r="D133" s="11">
        <v>127</v>
      </c>
      <c r="E133" s="11">
        <v>66</v>
      </c>
      <c r="F133" s="11">
        <v>8</v>
      </c>
    </row>
    <row r="134" spans="2:6" ht="12.75">
      <c r="B134" s="6" t="s">
        <v>378</v>
      </c>
      <c r="C134" s="11">
        <v>0</v>
      </c>
      <c r="D134" s="11">
        <v>1</v>
      </c>
      <c r="E134" s="11">
        <v>1</v>
      </c>
      <c r="F134" s="11">
        <v>1</v>
      </c>
    </row>
    <row r="135" spans="2:6" ht="25.5">
      <c r="B135" s="7" t="s">
        <v>228</v>
      </c>
      <c r="C135" s="11">
        <v>957</v>
      </c>
      <c r="D135" s="11">
        <v>1936</v>
      </c>
      <c r="E135" s="11">
        <v>730</v>
      </c>
      <c r="F135" s="11">
        <v>55</v>
      </c>
    </row>
    <row r="136" spans="2:6" ht="12.75">
      <c r="B136" s="6" t="s">
        <v>47</v>
      </c>
      <c r="C136" s="11">
        <v>32</v>
      </c>
      <c r="D136" s="11">
        <v>51</v>
      </c>
      <c r="E136" s="11">
        <v>18</v>
      </c>
      <c r="F136" s="11">
        <v>3</v>
      </c>
    </row>
    <row r="137" spans="2:6" ht="12.75">
      <c r="B137" s="6" t="s">
        <v>229</v>
      </c>
      <c r="C137" s="11">
        <v>309</v>
      </c>
      <c r="D137" s="11">
        <v>342</v>
      </c>
      <c r="E137" s="11">
        <v>43</v>
      </c>
      <c r="F137" s="11">
        <v>24</v>
      </c>
    </row>
    <row r="138" spans="2:6" ht="12.75">
      <c r="B138" s="7" t="s">
        <v>346</v>
      </c>
      <c r="C138" s="11">
        <v>6</v>
      </c>
      <c r="D138" s="11">
        <v>6</v>
      </c>
      <c r="E138" s="11">
        <v>4</v>
      </c>
      <c r="F138" s="11">
        <v>5</v>
      </c>
    </row>
    <row r="139" spans="2:6" ht="38.25">
      <c r="B139" s="7" t="s">
        <v>48</v>
      </c>
      <c r="C139" s="11">
        <v>30</v>
      </c>
      <c r="D139" s="11">
        <v>35</v>
      </c>
      <c r="E139" s="11">
        <v>10</v>
      </c>
      <c r="F139" s="11">
        <v>7</v>
      </c>
    </row>
    <row r="140" spans="2:6" ht="12.75">
      <c r="B140" s="6" t="s">
        <v>230</v>
      </c>
      <c r="C140" s="11">
        <v>364</v>
      </c>
      <c r="D140" s="11">
        <v>489</v>
      </c>
      <c r="E140" s="11">
        <v>126</v>
      </c>
      <c r="F140" s="11">
        <v>859</v>
      </c>
    </row>
    <row r="141" spans="2:6" ht="12.75">
      <c r="B141" s="6" t="s">
        <v>49</v>
      </c>
      <c r="C141" s="11">
        <v>141</v>
      </c>
      <c r="D141" s="11">
        <v>328</v>
      </c>
      <c r="E141" s="11">
        <v>158</v>
      </c>
      <c r="F141" s="11">
        <v>104</v>
      </c>
    </row>
    <row r="142" spans="2:6" ht="12.75">
      <c r="B142" s="7" t="s">
        <v>50</v>
      </c>
      <c r="C142" s="11">
        <v>9</v>
      </c>
      <c r="D142" s="11">
        <v>20</v>
      </c>
      <c r="E142" s="11">
        <v>9</v>
      </c>
      <c r="F142" s="11">
        <v>1</v>
      </c>
    </row>
    <row r="143" spans="2:6" ht="12.75">
      <c r="B143" s="6" t="s">
        <v>51</v>
      </c>
      <c r="C143" s="11">
        <v>2</v>
      </c>
      <c r="D143" s="11">
        <v>3</v>
      </c>
      <c r="E143" s="11">
        <v>1</v>
      </c>
      <c r="F143" s="11">
        <v>1</v>
      </c>
    </row>
    <row r="144" spans="2:6" ht="12.75">
      <c r="B144" s="7" t="s">
        <v>231</v>
      </c>
      <c r="C144" s="11">
        <v>6</v>
      </c>
      <c r="D144" s="11">
        <v>6</v>
      </c>
      <c r="E144" s="11">
        <v>4</v>
      </c>
      <c r="F144" s="11">
        <v>1</v>
      </c>
    </row>
    <row r="145" spans="2:6" ht="25.5">
      <c r="B145" s="7" t="s">
        <v>232</v>
      </c>
      <c r="C145" s="11">
        <v>6</v>
      </c>
      <c r="D145" s="11">
        <v>15</v>
      </c>
      <c r="E145" s="11">
        <v>4</v>
      </c>
      <c r="F145" s="11">
        <v>1</v>
      </c>
    </row>
    <row r="146" spans="2:6" ht="12.75">
      <c r="B146" s="7" t="s">
        <v>52</v>
      </c>
      <c r="C146" s="11">
        <v>15</v>
      </c>
      <c r="D146" s="11">
        <v>25</v>
      </c>
      <c r="E146" s="11">
        <v>7</v>
      </c>
      <c r="F146" s="11">
        <v>0</v>
      </c>
    </row>
    <row r="147" spans="2:6" ht="12.75">
      <c r="B147" s="7" t="s">
        <v>53</v>
      </c>
      <c r="C147" s="11">
        <v>1</v>
      </c>
      <c r="D147" s="11">
        <v>1</v>
      </c>
      <c r="E147" s="11">
        <v>1</v>
      </c>
      <c r="F147" s="11">
        <v>0</v>
      </c>
    </row>
    <row r="148" spans="2:6" ht="12.75">
      <c r="B148" s="7" t="s">
        <v>233</v>
      </c>
      <c r="C148" s="11">
        <v>124</v>
      </c>
      <c r="D148" s="11">
        <v>172</v>
      </c>
      <c r="E148" s="18">
        <v>62</v>
      </c>
      <c r="F148" s="18">
        <v>127</v>
      </c>
    </row>
    <row r="149" spans="2:6" ht="12.75">
      <c r="B149" s="6" t="s">
        <v>234</v>
      </c>
      <c r="C149" s="11">
        <v>47</v>
      </c>
      <c r="D149" s="11">
        <v>96</v>
      </c>
      <c r="E149" s="11">
        <v>32</v>
      </c>
      <c r="F149" s="11">
        <v>3</v>
      </c>
    </row>
    <row r="150" spans="2:6" ht="12.75">
      <c r="B150" s="6" t="s">
        <v>235</v>
      </c>
      <c r="C150" s="11">
        <v>2</v>
      </c>
      <c r="D150" s="11">
        <v>5</v>
      </c>
      <c r="E150" s="11">
        <v>2</v>
      </c>
      <c r="F150" s="11">
        <v>1</v>
      </c>
    </row>
    <row r="151" spans="2:6" ht="12.75">
      <c r="B151" s="6" t="s">
        <v>54</v>
      </c>
      <c r="C151" s="11">
        <v>9</v>
      </c>
      <c r="D151" s="11">
        <v>23</v>
      </c>
      <c r="E151" s="11">
        <v>11</v>
      </c>
      <c r="F151" s="11">
        <v>0</v>
      </c>
    </row>
    <row r="152" spans="2:6" ht="12.75">
      <c r="B152" s="6" t="s">
        <v>236</v>
      </c>
      <c r="C152" s="11">
        <v>1</v>
      </c>
      <c r="D152" s="11">
        <v>1</v>
      </c>
      <c r="E152" s="11">
        <v>0</v>
      </c>
      <c r="F152" s="11">
        <v>0</v>
      </c>
    </row>
    <row r="153" spans="2:6" ht="12.75">
      <c r="B153" s="6" t="s">
        <v>347</v>
      </c>
      <c r="C153" s="11">
        <v>11</v>
      </c>
      <c r="D153" s="11">
        <v>19</v>
      </c>
      <c r="E153" s="11">
        <v>8</v>
      </c>
      <c r="F153" s="11">
        <v>6</v>
      </c>
    </row>
    <row r="154" spans="2:6" ht="12.75">
      <c r="B154" s="6" t="s">
        <v>237</v>
      </c>
      <c r="C154" s="11">
        <v>15</v>
      </c>
      <c r="D154" s="11">
        <v>18</v>
      </c>
      <c r="E154" s="11">
        <v>2</v>
      </c>
      <c r="F154" s="11">
        <v>6</v>
      </c>
    </row>
    <row r="155" spans="2:6" ht="12.75">
      <c r="B155" s="6" t="s">
        <v>238</v>
      </c>
      <c r="C155" s="11">
        <v>3</v>
      </c>
      <c r="D155" s="11">
        <v>3</v>
      </c>
      <c r="E155" s="11">
        <v>1</v>
      </c>
      <c r="F155" s="11">
        <v>3</v>
      </c>
    </row>
    <row r="156" spans="2:6" ht="12.75">
      <c r="B156" s="6" t="s">
        <v>239</v>
      </c>
      <c r="C156" s="11">
        <v>9</v>
      </c>
      <c r="D156" s="11">
        <v>12</v>
      </c>
      <c r="E156" s="11">
        <v>3</v>
      </c>
      <c r="F156" s="11">
        <v>21</v>
      </c>
    </row>
    <row r="157" spans="2:6" ht="12.75">
      <c r="B157" s="8" t="s">
        <v>159</v>
      </c>
      <c r="C157" s="8">
        <f>SUM(C94:C156)</f>
        <v>7235</v>
      </c>
      <c r="D157" s="8">
        <f>SUM(D94:D156)</f>
        <v>12022</v>
      </c>
      <c r="E157" s="8">
        <f>SUM(E94:E156)</f>
        <v>3916</v>
      </c>
      <c r="F157" s="8">
        <f>SUM(F94:F156)</f>
        <v>1920</v>
      </c>
    </row>
    <row r="158" spans="2:7" ht="12.75">
      <c r="B158" s="2"/>
      <c r="C158" s="19"/>
      <c r="D158" s="19"/>
      <c r="E158" s="19"/>
      <c r="F158" s="19"/>
      <c r="G158" s="2"/>
    </row>
    <row r="159" spans="2:6" ht="63.75">
      <c r="B159" s="5" t="s">
        <v>324</v>
      </c>
      <c r="C159" s="5" t="s">
        <v>367</v>
      </c>
      <c r="D159" s="5" t="s">
        <v>368</v>
      </c>
      <c r="E159" s="5" t="s">
        <v>369</v>
      </c>
      <c r="F159" s="5" t="s">
        <v>370</v>
      </c>
    </row>
    <row r="160" spans="2:6" ht="12.75">
      <c r="B160" s="6" t="s">
        <v>55</v>
      </c>
      <c r="C160" s="11">
        <v>56</v>
      </c>
      <c r="D160" s="11">
        <v>132</v>
      </c>
      <c r="E160" s="11">
        <v>60</v>
      </c>
      <c r="F160" s="11">
        <v>72</v>
      </c>
    </row>
    <row r="161" spans="2:6" ht="12.75">
      <c r="B161" s="6" t="s">
        <v>240</v>
      </c>
      <c r="C161" s="11">
        <v>0</v>
      </c>
      <c r="D161" s="11">
        <v>2</v>
      </c>
      <c r="E161" s="11">
        <v>2</v>
      </c>
      <c r="F161" s="11">
        <v>0</v>
      </c>
    </row>
    <row r="162" spans="2:6" ht="12.75">
      <c r="B162" s="6" t="s">
        <v>56</v>
      </c>
      <c r="C162" s="11">
        <v>1</v>
      </c>
      <c r="D162" s="11">
        <v>2</v>
      </c>
      <c r="E162" s="11">
        <v>0</v>
      </c>
      <c r="F162" s="11">
        <v>35</v>
      </c>
    </row>
    <row r="163" spans="2:6" ht="12.75">
      <c r="B163" s="6" t="s">
        <v>241</v>
      </c>
      <c r="C163" s="11">
        <v>13</v>
      </c>
      <c r="D163" s="11">
        <v>31</v>
      </c>
      <c r="E163" s="11">
        <v>16</v>
      </c>
      <c r="F163" s="11">
        <v>1</v>
      </c>
    </row>
    <row r="164" spans="2:6" ht="12.75">
      <c r="B164" s="6" t="s">
        <v>242</v>
      </c>
      <c r="C164" s="11">
        <v>113</v>
      </c>
      <c r="D164" s="11">
        <v>312</v>
      </c>
      <c r="E164" s="11">
        <v>187</v>
      </c>
      <c r="F164" s="11">
        <v>15</v>
      </c>
    </row>
    <row r="165" spans="2:6" ht="12.75">
      <c r="B165" s="6" t="s">
        <v>57</v>
      </c>
      <c r="C165" s="11">
        <v>328</v>
      </c>
      <c r="D165" s="11">
        <v>741</v>
      </c>
      <c r="E165" s="11">
        <v>385</v>
      </c>
      <c r="F165" s="11">
        <v>180</v>
      </c>
    </row>
    <row r="166" spans="2:6" ht="12.75">
      <c r="B166" s="6" t="s">
        <v>58</v>
      </c>
      <c r="C166" s="11">
        <v>8</v>
      </c>
      <c r="D166" s="11">
        <v>35</v>
      </c>
      <c r="E166" s="11">
        <v>12</v>
      </c>
      <c r="F166" s="11">
        <v>0</v>
      </c>
    </row>
    <row r="167" spans="2:6" ht="12.75">
      <c r="B167" s="6" t="s">
        <v>59</v>
      </c>
      <c r="C167" s="11">
        <v>53</v>
      </c>
      <c r="D167" s="11">
        <v>121</v>
      </c>
      <c r="E167" s="11">
        <v>69</v>
      </c>
      <c r="F167" s="11">
        <v>5</v>
      </c>
    </row>
    <row r="168" spans="2:6" ht="12.75">
      <c r="B168" s="6" t="s">
        <v>60</v>
      </c>
      <c r="C168" s="11">
        <v>38</v>
      </c>
      <c r="D168" s="11">
        <v>111</v>
      </c>
      <c r="E168" s="11">
        <v>62</v>
      </c>
      <c r="F168" s="11">
        <v>31</v>
      </c>
    </row>
    <row r="169" spans="2:6" ht="12.75">
      <c r="B169" s="7" t="s">
        <v>243</v>
      </c>
      <c r="C169" s="11">
        <v>0</v>
      </c>
      <c r="D169" s="11">
        <v>1</v>
      </c>
      <c r="E169" s="11">
        <v>1</v>
      </c>
      <c r="F169" s="11">
        <v>0</v>
      </c>
    </row>
    <row r="170" spans="2:6" ht="12.75">
      <c r="B170" s="6" t="s">
        <v>61</v>
      </c>
      <c r="C170" s="11">
        <v>819</v>
      </c>
      <c r="D170" s="11">
        <v>1878</v>
      </c>
      <c r="E170" s="11">
        <v>888</v>
      </c>
      <c r="F170" s="11">
        <v>982</v>
      </c>
    </row>
    <row r="171" spans="2:6" ht="12.75">
      <c r="B171" s="6" t="s">
        <v>62</v>
      </c>
      <c r="C171" s="11">
        <v>84</v>
      </c>
      <c r="D171" s="11">
        <v>186</v>
      </c>
      <c r="E171" s="11">
        <v>81</v>
      </c>
      <c r="F171" s="11">
        <v>40</v>
      </c>
    </row>
    <row r="172" spans="2:6" ht="12.75">
      <c r="B172" s="6" t="s">
        <v>244</v>
      </c>
      <c r="C172" s="11">
        <v>47</v>
      </c>
      <c r="D172" s="11">
        <v>83</v>
      </c>
      <c r="E172" s="11">
        <v>30</v>
      </c>
      <c r="F172" s="11">
        <v>18</v>
      </c>
    </row>
    <row r="173" spans="2:6" ht="12.75">
      <c r="B173" s="6" t="s">
        <v>245</v>
      </c>
      <c r="C173" s="11">
        <v>31</v>
      </c>
      <c r="D173" s="11">
        <v>48</v>
      </c>
      <c r="E173" s="11">
        <v>24</v>
      </c>
      <c r="F173" s="11">
        <v>8</v>
      </c>
    </row>
    <row r="174" spans="2:6" ht="12.75">
      <c r="B174" s="6" t="s">
        <v>246</v>
      </c>
      <c r="C174" s="11">
        <v>5</v>
      </c>
      <c r="D174" s="11">
        <v>8</v>
      </c>
      <c r="E174" s="11">
        <v>1</v>
      </c>
      <c r="F174" s="11">
        <v>6</v>
      </c>
    </row>
    <row r="175" spans="2:6" ht="12.75">
      <c r="B175" s="6" t="s">
        <v>63</v>
      </c>
      <c r="C175" s="11">
        <v>3</v>
      </c>
      <c r="D175" s="11">
        <v>5</v>
      </c>
      <c r="E175" s="11">
        <v>2</v>
      </c>
      <c r="F175" s="11">
        <v>0</v>
      </c>
    </row>
    <row r="176" spans="2:6" ht="12.75">
      <c r="B176" s="7" t="s">
        <v>64</v>
      </c>
      <c r="C176" s="11">
        <v>44</v>
      </c>
      <c r="D176" s="11">
        <v>85</v>
      </c>
      <c r="E176" s="11">
        <v>25</v>
      </c>
      <c r="F176" s="11">
        <v>7</v>
      </c>
    </row>
    <row r="177" spans="2:6" ht="12.75">
      <c r="B177" s="6" t="s">
        <v>247</v>
      </c>
      <c r="C177" s="11">
        <v>57</v>
      </c>
      <c r="D177" s="11">
        <v>145</v>
      </c>
      <c r="E177" s="11">
        <v>72</v>
      </c>
      <c r="F177" s="11">
        <v>65</v>
      </c>
    </row>
    <row r="178" spans="2:6" ht="12.75">
      <c r="B178" s="6" t="s">
        <v>65</v>
      </c>
      <c r="C178" s="11">
        <v>42</v>
      </c>
      <c r="D178" s="11">
        <v>163</v>
      </c>
      <c r="E178" s="11">
        <v>105</v>
      </c>
      <c r="F178" s="11">
        <v>0</v>
      </c>
    </row>
    <row r="179" spans="2:6" ht="12.75">
      <c r="B179" s="8" t="s">
        <v>159</v>
      </c>
      <c r="C179" s="8">
        <f>SUM(C160:C178)</f>
        <v>1742</v>
      </c>
      <c r="D179" s="8">
        <f>SUM(D160:D178)</f>
        <v>4089</v>
      </c>
      <c r="E179" s="8">
        <f>SUM(E160:E178)</f>
        <v>2022</v>
      </c>
      <c r="F179" s="8">
        <f>SUM(F160:F178)</f>
        <v>1465</v>
      </c>
    </row>
    <row r="180" spans="3:6" ht="12.75">
      <c r="C180" s="15"/>
      <c r="D180" s="15"/>
      <c r="E180" s="15"/>
      <c r="F180" s="15"/>
    </row>
    <row r="181" spans="2:6" ht="63.75">
      <c r="B181" s="5" t="s">
        <v>325</v>
      </c>
      <c r="C181" s="5" t="s">
        <v>367</v>
      </c>
      <c r="D181" s="5" t="s">
        <v>368</v>
      </c>
      <c r="E181" s="5" t="s">
        <v>369</v>
      </c>
      <c r="F181" s="5" t="s">
        <v>370</v>
      </c>
    </row>
    <row r="182" spans="2:6" ht="12.75">
      <c r="B182" s="10" t="s">
        <v>371</v>
      </c>
      <c r="C182" s="17">
        <v>1</v>
      </c>
      <c r="D182" s="17">
        <v>1</v>
      </c>
      <c r="E182" s="17">
        <v>0</v>
      </c>
      <c r="F182" s="17">
        <v>0</v>
      </c>
    </row>
    <row r="183" spans="2:6" ht="12.75">
      <c r="B183" s="7" t="s">
        <v>66</v>
      </c>
      <c r="C183" s="11">
        <v>21</v>
      </c>
      <c r="D183" s="11">
        <v>55</v>
      </c>
      <c r="E183" s="11">
        <v>27</v>
      </c>
      <c r="F183" s="11">
        <v>1</v>
      </c>
    </row>
    <row r="184" spans="2:6" ht="12.75">
      <c r="B184" s="6" t="s">
        <v>248</v>
      </c>
      <c r="C184" s="11">
        <v>2</v>
      </c>
      <c r="D184" s="11">
        <v>7</v>
      </c>
      <c r="E184" s="11">
        <v>0</v>
      </c>
      <c r="F184" s="11">
        <v>0</v>
      </c>
    </row>
    <row r="185" spans="2:6" ht="12.75">
      <c r="B185" s="6" t="s">
        <v>348</v>
      </c>
      <c r="C185" s="11">
        <v>13</v>
      </c>
      <c r="D185" s="11">
        <v>42</v>
      </c>
      <c r="E185" s="11">
        <v>26</v>
      </c>
      <c r="F185" s="11">
        <v>6</v>
      </c>
    </row>
    <row r="186" spans="2:6" ht="12.75">
      <c r="B186" s="6" t="s">
        <v>67</v>
      </c>
      <c r="C186" s="11">
        <v>1016</v>
      </c>
      <c r="D186" s="11">
        <v>2497</v>
      </c>
      <c r="E186" s="11">
        <v>968</v>
      </c>
      <c r="F186" s="11">
        <v>183</v>
      </c>
    </row>
    <row r="187" spans="2:6" ht="12.75">
      <c r="B187" s="6" t="s">
        <v>68</v>
      </c>
      <c r="C187" s="11">
        <v>414</v>
      </c>
      <c r="D187" s="11">
        <v>918</v>
      </c>
      <c r="E187" s="11">
        <v>436</v>
      </c>
      <c r="F187" s="11">
        <v>128</v>
      </c>
    </row>
    <row r="188" spans="2:6" ht="12.75">
      <c r="B188" s="6" t="s">
        <v>69</v>
      </c>
      <c r="C188" s="11">
        <v>21</v>
      </c>
      <c r="D188" s="11">
        <v>109</v>
      </c>
      <c r="E188" s="11">
        <v>69</v>
      </c>
      <c r="F188" s="11">
        <v>24</v>
      </c>
    </row>
    <row r="189" spans="2:6" ht="12.75">
      <c r="B189" s="6" t="s">
        <v>70</v>
      </c>
      <c r="C189" s="11">
        <v>47</v>
      </c>
      <c r="D189" s="11">
        <v>128</v>
      </c>
      <c r="E189" s="11">
        <v>67</v>
      </c>
      <c r="F189" s="11">
        <v>3</v>
      </c>
    </row>
    <row r="190" spans="2:6" ht="12.75">
      <c r="B190" s="6" t="s">
        <v>71</v>
      </c>
      <c r="C190" s="11">
        <v>52</v>
      </c>
      <c r="D190" s="11">
        <v>240</v>
      </c>
      <c r="E190" s="11">
        <v>156</v>
      </c>
      <c r="F190" s="11">
        <v>24</v>
      </c>
    </row>
    <row r="191" spans="2:6" ht="25.5">
      <c r="B191" s="7" t="s">
        <v>72</v>
      </c>
      <c r="C191" s="11">
        <v>5</v>
      </c>
      <c r="D191" s="11">
        <v>19</v>
      </c>
      <c r="E191" s="11">
        <v>9</v>
      </c>
      <c r="F191" s="11">
        <v>4</v>
      </c>
    </row>
    <row r="192" spans="2:6" ht="12.75">
      <c r="B192" s="6" t="s">
        <v>73</v>
      </c>
      <c r="C192" s="11">
        <v>358</v>
      </c>
      <c r="D192" s="11">
        <v>736</v>
      </c>
      <c r="E192" s="11">
        <v>269</v>
      </c>
      <c r="F192" s="11">
        <v>140</v>
      </c>
    </row>
    <row r="193" spans="2:6" ht="12.75">
      <c r="B193" s="6" t="s">
        <v>249</v>
      </c>
      <c r="C193" s="11">
        <v>3</v>
      </c>
      <c r="D193" s="11">
        <v>3</v>
      </c>
      <c r="E193" s="11">
        <v>0</v>
      </c>
      <c r="F193" s="11">
        <v>0</v>
      </c>
    </row>
    <row r="194" spans="2:6" ht="12.75">
      <c r="B194" s="7" t="s">
        <v>250</v>
      </c>
      <c r="C194" s="11">
        <v>3</v>
      </c>
      <c r="D194" s="11">
        <v>13</v>
      </c>
      <c r="E194" s="11">
        <v>9</v>
      </c>
      <c r="F194" s="11">
        <v>5</v>
      </c>
    </row>
    <row r="195" spans="2:6" ht="12.75">
      <c r="B195" s="7" t="s">
        <v>251</v>
      </c>
      <c r="C195" s="11">
        <v>0</v>
      </c>
      <c r="D195" s="11">
        <v>1</v>
      </c>
      <c r="E195" s="11">
        <v>0</v>
      </c>
      <c r="F195" s="11">
        <v>0</v>
      </c>
    </row>
    <row r="196" spans="2:6" ht="12.75">
      <c r="B196" s="7" t="s">
        <v>164</v>
      </c>
      <c r="C196" s="11">
        <v>6</v>
      </c>
      <c r="D196" s="11">
        <v>21</v>
      </c>
      <c r="E196" s="11">
        <v>14</v>
      </c>
      <c r="F196" s="11">
        <v>22</v>
      </c>
    </row>
    <row r="197" spans="2:6" ht="12.75">
      <c r="B197" s="6" t="s">
        <v>252</v>
      </c>
      <c r="C197" s="11">
        <v>0</v>
      </c>
      <c r="D197" s="11">
        <v>2</v>
      </c>
      <c r="E197" s="11">
        <v>2</v>
      </c>
      <c r="F197" s="11">
        <v>5</v>
      </c>
    </row>
    <row r="198" spans="2:6" ht="12.75">
      <c r="B198" s="6" t="s">
        <v>74</v>
      </c>
      <c r="C198" s="11">
        <v>3</v>
      </c>
      <c r="D198" s="11">
        <v>7</v>
      </c>
      <c r="E198" s="11">
        <v>6</v>
      </c>
      <c r="F198" s="11">
        <v>0</v>
      </c>
    </row>
    <row r="199" spans="2:6" ht="25.5">
      <c r="B199" s="7" t="s">
        <v>75</v>
      </c>
      <c r="C199" s="11">
        <v>161</v>
      </c>
      <c r="D199" s="11">
        <v>264</v>
      </c>
      <c r="E199" s="11">
        <v>103</v>
      </c>
      <c r="F199" s="11">
        <v>120</v>
      </c>
    </row>
    <row r="200" spans="2:6" ht="12.75">
      <c r="B200" s="6" t="s">
        <v>379</v>
      </c>
      <c r="C200" s="11">
        <v>3761</v>
      </c>
      <c r="D200" s="11">
        <v>9194</v>
      </c>
      <c r="E200" s="11">
        <v>4333</v>
      </c>
      <c r="F200" s="11">
        <v>1394</v>
      </c>
    </row>
    <row r="201" spans="2:6" ht="12.75">
      <c r="B201" s="8" t="s">
        <v>159</v>
      </c>
      <c r="C201" s="8">
        <f>SUM(C182:C200)</f>
        <v>5887</v>
      </c>
      <c r="D201" s="8">
        <f>SUM(D182:D200)</f>
        <v>14257</v>
      </c>
      <c r="E201" s="8">
        <f>SUM(E182:E200)</f>
        <v>6494</v>
      </c>
      <c r="F201" s="8">
        <f>SUM(F182:F200)</f>
        <v>2059</v>
      </c>
    </row>
    <row r="202" spans="3:6" ht="12.75">
      <c r="C202" s="15"/>
      <c r="D202" s="15"/>
      <c r="E202" s="15"/>
      <c r="F202" s="15"/>
    </row>
    <row r="203" spans="2:6" ht="63.75">
      <c r="B203" s="5" t="s">
        <v>326</v>
      </c>
      <c r="C203" s="5" t="s">
        <v>367</v>
      </c>
      <c r="D203" s="5" t="s">
        <v>368</v>
      </c>
      <c r="E203" s="5" t="s">
        <v>369</v>
      </c>
      <c r="F203" s="5" t="s">
        <v>370</v>
      </c>
    </row>
    <row r="204" spans="2:6" ht="12.75">
      <c r="B204" s="6" t="s">
        <v>253</v>
      </c>
      <c r="C204" s="11">
        <v>302</v>
      </c>
      <c r="D204" s="11">
        <v>904</v>
      </c>
      <c r="E204" s="11">
        <v>466</v>
      </c>
      <c r="F204" s="11">
        <v>175</v>
      </c>
    </row>
    <row r="205" spans="2:6" ht="12.75">
      <c r="B205" s="7" t="s">
        <v>254</v>
      </c>
      <c r="C205" s="11">
        <v>7</v>
      </c>
      <c r="D205" s="11">
        <v>11</v>
      </c>
      <c r="E205" s="11">
        <v>4</v>
      </c>
      <c r="F205" s="11">
        <v>7</v>
      </c>
    </row>
    <row r="206" spans="2:6" ht="12.75">
      <c r="B206" s="7" t="s">
        <v>349</v>
      </c>
      <c r="C206" s="11">
        <v>0</v>
      </c>
      <c r="D206" s="11">
        <v>3</v>
      </c>
      <c r="E206" s="11">
        <v>1</v>
      </c>
      <c r="F206" s="11">
        <v>1</v>
      </c>
    </row>
    <row r="207" spans="2:6" ht="25.5">
      <c r="B207" s="7" t="s">
        <v>255</v>
      </c>
      <c r="C207" s="11">
        <v>83</v>
      </c>
      <c r="D207" s="11">
        <v>298</v>
      </c>
      <c r="E207" s="11">
        <v>190</v>
      </c>
      <c r="F207" s="11">
        <v>2</v>
      </c>
    </row>
    <row r="208" spans="2:6" ht="12.75">
      <c r="B208" s="7" t="s">
        <v>256</v>
      </c>
      <c r="C208" s="11">
        <v>131</v>
      </c>
      <c r="D208" s="11">
        <v>363</v>
      </c>
      <c r="E208" s="11">
        <v>164</v>
      </c>
      <c r="F208" s="11">
        <v>4</v>
      </c>
    </row>
    <row r="209" spans="2:6" ht="12.75">
      <c r="B209" s="7" t="s">
        <v>76</v>
      </c>
      <c r="C209" s="11">
        <v>137</v>
      </c>
      <c r="D209" s="11">
        <v>435</v>
      </c>
      <c r="E209" s="11">
        <v>209</v>
      </c>
      <c r="F209" s="11">
        <v>164</v>
      </c>
    </row>
    <row r="210" spans="2:6" ht="12.75">
      <c r="B210" s="7" t="s">
        <v>257</v>
      </c>
      <c r="C210" s="11">
        <v>149</v>
      </c>
      <c r="D210" s="11">
        <v>324</v>
      </c>
      <c r="E210" s="11">
        <v>133</v>
      </c>
      <c r="F210" s="11">
        <v>25</v>
      </c>
    </row>
    <row r="211" spans="2:6" ht="12.75">
      <c r="B211" s="7" t="s">
        <v>77</v>
      </c>
      <c r="C211" s="11">
        <v>20</v>
      </c>
      <c r="D211" s="11">
        <v>54</v>
      </c>
      <c r="E211" s="11">
        <v>17</v>
      </c>
      <c r="F211" s="11">
        <v>12</v>
      </c>
    </row>
    <row r="212" spans="2:6" ht="12.75">
      <c r="B212" s="7" t="s">
        <v>258</v>
      </c>
      <c r="C212" s="11">
        <v>382</v>
      </c>
      <c r="D212" s="11">
        <v>987</v>
      </c>
      <c r="E212" s="11">
        <v>515</v>
      </c>
      <c r="F212" s="11">
        <v>372</v>
      </c>
    </row>
    <row r="213" spans="2:6" ht="12.75">
      <c r="B213" s="7" t="s">
        <v>259</v>
      </c>
      <c r="C213" s="11">
        <v>6</v>
      </c>
      <c r="D213" s="11">
        <v>9</v>
      </c>
      <c r="E213" s="11">
        <v>2</v>
      </c>
      <c r="F213" s="11">
        <v>2</v>
      </c>
    </row>
    <row r="214" spans="2:6" ht="12.75">
      <c r="B214" s="7" t="s">
        <v>260</v>
      </c>
      <c r="C214" s="11">
        <v>4</v>
      </c>
      <c r="D214" s="11">
        <v>12</v>
      </c>
      <c r="E214" s="11">
        <v>6</v>
      </c>
      <c r="F214" s="11">
        <v>3</v>
      </c>
    </row>
    <row r="215" spans="2:6" ht="12.75">
      <c r="B215" s="7" t="s">
        <v>78</v>
      </c>
      <c r="C215" s="11">
        <v>0</v>
      </c>
      <c r="D215" s="11">
        <v>1</v>
      </c>
      <c r="E215" s="11">
        <v>0</v>
      </c>
      <c r="F215" s="11">
        <v>0</v>
      </c>
    </row>
    <row r="216" spans="2:6" ht="12.75">
      <c r="B216" s="7" t="s">
        <v>79</v>
      </c>
      <c r="C216" s="11">
        <v>119</v>
      </c>
      <c r="D216" s="11">
        <v>284</v>
      </c>
      <c r="E216" s="11">
        <v>104</v>
      </c>
      <c r="F216" s="11">
        <v>1</v>
      </c>
    </row>
    <row r="217" spans="2:6" ht="12.75">
      <c r="B217" s="8" t="s">
        <v>159</v>
      </c>
      <c r="C217" s="9">
        <f>SUM(C204:C216)</f>
        <v>1340</v>
      </c>
      <c r="D217" s="9">
        <f>SUM(D204:D216)</f>
        <v>3685</v>
      </c>
      <c r="E217" s="9">
        <f>SUM(E204:E216)</f>
        <v>1811</v>
      </c>
      <c r="F217" s="9">
        <f>SUM(F204:F216)</f>
        <v>768</v>
      </c>
    </row>
    <row r="218" spans="1:7" ht="12.75">
      <c r="A218" s="2"/>
      <c r="B218" s="3"/>
      <c r="C218" s="19"/>
      <c r="D218" s="19"/>
      <c r="E218" s="19"/>
      <c r="F218" s="19"/>
      <c r="G218" s="2"/>
    </row>
    <row r="219" spans="2:6" ht="63.75">
      <c r="B219" s="5" t="s">
        <v>327</v>
      </c>
      <c r="C219" s="5" t="s">
        <v>367</v>
      </c>
      <c r="D219" s="5" t="s">
        <v>368</v>
      </c>
      <c r="E219" s="5" t="s">
        <v>369</v>
      </c>
      <c r="F219" s="5" t="s">
        <v>370</v>
      </c>
    </row>
    <row r="220" spans="2:6" ht="25.5">
      <c r="B220" s="7" t="s">
        <v>261</v>
      </c>
      <c r="C220" s="11">
        <v>71</v>
      </c>
      <c r="D220" s="11">
        <v>136</v>
      </c>
      <c r="E220" s="11">
        <v>64</v>
      </c>
      <c r="F220" s="11">
        <v>4</v>
      </c>
    </row>
    <row r="221" spans="2:6" ht="12.75">
      <c r="B221" s="7" t="s">
        <v>262</v>
      </c>
      <c r="C221" s="11">
        <v>1</v>
      </c>
      <c r="D221" s="11">
        <v>2</v>
      </c>
      <c r="E221" s="11">
        <v>1</v>
      </c>
      <c r="F221" s="11">
        <v>0</v>
      </c>
    </row>
    <row r="222" spans="2:6" ht="12.75">
      <c r="B222" s="6" t="s">
        <v>80</v>
      </c>
      <c r="C222" s="11">
        <v>4</v>
      </c>
      <c r="D222" s="11">
        <v>24</v>
      </c>
      <c r="E222" s="11">
        <v>14</v>
      </c>
      <c r="F222" s="11">
        <v>16</v>
      </c>
    </row>
    <row r="223" spans="2:6" ht="12.75">
      <c r="B223" s="6" t="s">
        <v>81</v>
      </c>
      <c r="C223" s="11">
        <v>1479</v>
      </c>
      <c r="D223" s="11">
        <v>3283</v>
      </c>
      <c r="E223" s="11">
        <v>1432</v>
      </c>
      <c r="F223" s="11">
        <v>234</v>
      </c>
    </row>
    <row r="224" spans="2:6" ht="12.75">
      <c r="B224" s="6" t="s">
        <v>82</v>
      </c>
      <c r="C224" s="11">
        <v>238</v>
      </c>
      <c r="D224" s="11">
        <v>503</v>
      </c>
      <c r="E224" s="11">
        <v>228</v>
      </c>
      <c r="F224" s="11">
        <v>70</v>
      </c>
    </row>
    <row r="225" spans="2:6" ht="12.75">
      <c r="B225" s="6" t="s">
        <v>83</v>
      </c>
      <c r="C225" s="11">
        <v>453</v>
      </c>
      <c r="D225" s="11">
        <v>932</v>
      </c>
      <c r="E225" s="11">
        <v>399</v>
      </c>
      <c r="F225" s="11">
        <v>53</v>
      </c>
    </row>
    <row r="226" spans="2:6" ht="12.75">
      <c r="B226" s="6" t="s">
        <v>84</v>
      </c>
      <c r="C226" s="11">
        <v>78</v>
      </c>
      <c r="D226" s="11">
        <v>140</v>
      </c>
      <c r="E226" s="11">
        <v>53</v>
      </c>
      <c r="F226" s="11">
        <v>45</v>
      </c>
    </row>
    <row r="227" spans="2:6" ht="12.75">
      <c r="B227" s="6" t="s">
        <v>85</v>
      </c>
      <c r="C227" s="11">
        <v>54</v>
      </c>
      <c r="D227" s="11">
        <v>157</v>
      </c>
      <c r="E227" s="11">
        <v>85</v>
      </c>
      <c r="F227" s="11">
        <v>207</v>
      </c>
    </row>
    <row r="228" spans="2:6" ht="25.5">
      <c r="B228" s="7" t="s">
        <v>263</v>
      </c>
      <c r="C228" s="11">
        <v>99</v>
      </c>
      <c r="D228" s="11">
        <v>182</v>
      </c>
      <c r="E228" s="11">
        <v>66</v>
      </c>
      <c r="F228" s="11">
        <v>37</v>
      </c>
    </row>
    <row r="229" spans="2:6" ht="12.75">
      <c r="B229" s="6" t="s">
        <v>86</v>
      </c>
      <c r="C229" s="11">
        <v>73</v>
      </c>
      <c r="D229" s="11">
        <v>204</v>
      </c>
      <c r="E229" s="11">
        <v>103</v>
      </c>
      <c r="F229" s="11">
        <v>35</v>
      </c>
    </row>
    <row r="230" spans="2:6" ht="12.75">
      <c r="B230" s="6" t="s">
        <v>87</v>
      </c>
      <c r="C230" s="11">
        <v>30</v>
      </c>
      <c r="D230" s="11">
        <v>69</v>
      </c>
      <c r="E230" s="11">
        <v>26</v>
      </c>
      <c r="F230" s="11">
        <v>13</v>
      </c>
    </row>
    <row r="231" spans="2:6" ht="12.75">
      <c r="B231" s="6" t="s">
        <v>88</v>
      </c>
      <c r="C231" s="11">
        <v>35</v>
      </c>
      <c r="D231" s="11">
        <v>85</v>
      </c>
      <c r="E231" s="11">
        <v>39</v>
      </c>
      <c r="F231" s="11">
        <v>14</v>
      </c>
    </row>
    <row r="232" spans="2:6" ht="12.75">
      <c r="B232" s="6" t="s">
        <v>89</v>
      </c>
      <c r="C232" s="11">
        <v>81</v>
      </c>
      <c r="D232" s="11">
        <v>167</v>
      </c>
      <c r="E232" s="11">
        <v>69</v>
      </c>
      <c r="F232" s="11">
        <v>6</v>
      </c>
    </row>
    <row r="233" spans="2:6" ht="12.75">
      <c r="B233" s="6" t="s">
        <v>264</v>
      </c>
      <c r="C233" s="11">
        <v>10</v>
      </c>
      <c r="D233" s="11">
        <v>23</v>
      </c>
      <c r="E233" s="11">
        <v>6</v>
      </c>
      <c r="F233" s="11">
        <v>15</v>
      </c>
    </row>
    <row r="234" spans="2:6" ht="12.75">
      <c r="B234" s="6" t="s">
        <v>265</v>
      </c>
      <c r="C234" s="11">
        <v>372</v>
      </c>
      <c r="D234" s="11">
        <v>869</v>
      </c>
      <c r="E234" s="11">
        <v>370</v>
      </c>
      <c r="F234" s="11">
        <v>61</v>
      </c>
    </row>
    <row r="235" spans="2:6" ht="12.75">
      <c r="B235" s="6" t="s">
        <v>266</v>
      </c>
      <c r="C235" s="11">
        <v>16</v>
      </c>
      <c r="D235" s="11">
        <v>36</v>
      </c>
      <c r="E235" s="11">
        <v>12</v>
      </c>
      <c r="F235" s="11">
        <v>2</v>
      </c>
    </row>
    <row r="236" spans="2:6" ht="12.75">
      <c r="B236" s="6" t="s">
        <v>267</v>
      </c>
      <c r="C236" s="11">
        <v>9</v>
      </c>
      <c r="D236" s="11">
        <v>16</v>
      </c>
      <c r="E236" s="11">
        <v>6</v>
      </c>
      <c r="F236" s="11">
        <v>0</v>
      </c>
    </row>
    <row r="237" spans="2:6" ht="25.5">
      <c r="B237" s="7" t="s">
        <v>268</v>
      </c>
      <c r="C237" s="11">
        <v>88</v>
      </c>
      <c r="D237" s="11">
        <v>119</v>
      </c>
      <c r="E237" s="11">
        <v>10</v>
      </c>
      <c r="F237" s="11">
        <v>4</v>
      </c>
    </row>
    <row r="238" spans="2:6" ht="12.75">
      <c r="B238" s="6" t="s">
        <v>90</v>
      </c>
      <c r="C238" s="11">
        <v>520</v>
      </c>
      <c r="D238" s="11">
        <v>1181</v>
      </c>
      <c r="E238" s="11">
        <v>533</v>
      </c>
      <c r="F238" s="11">
        <v>94</v>
      </c>
    </row>
    <row r="239" spans="2:6" ht="12.75">
      <c r="B239" s="6" t="s">
        <v>91</v>
      </c>
      <c r="C239" s="11">
        <v>104</v>
      </c>
      <c r="D239" s="11">
        <v>190</v>
      </c>
      <c r="E239" s="11">
        <v>65</v>
      </c>
      <c r="F239" s="11">
        <v>35</v>
      </c>
    </row>
    <row r="240" spans="2:6" ht="12.75" customHeight="1">
      <c r="B240" s="7" t="s">
        <v>269</v>
      </c>
      <c r="C240" s="11">
        <v>8</v>
      </c>
      <c r="D240" s="11">
        <v>21</v>
      </c>
      <c r="E240" s="11">
        <v>11</v>
      </c>
      <c r="F240" s="11">
        <v>0</v>
      </c>
    </row>
    <row r="241" spans="2:6" ht="12.75">
      <c r="B241" s="6" t="s">
        <v>270</v>
      </c>
      <c r="C241" s="11">
        <v>73</v>
      </c>
      <c r="D241" s="11">
        <v>206</v>
      </c>
      <c r="E241" s="11">
        <v>123</v>
      </c>
      <c r="F241" s="11">
        <v>87</v>
      </c>
    </row>
    <row r="242" spans="2:6" ht="12.75">
      <c r="B242" s="6" t="s">
        <v>92</v>
      </c>
      <c r="C242" s="11">
        <v>221</v>
      </c>
      <c r="D242" s="11">
        <v>453</v>
      </c>
      <c r="E242" s="11">
        <v>218</v>
      </c>
      <c r="F242" s="11">
        <v>207</v>
      </c>
    </row>
    <row r="243" spans="2:6" ht="12.75">
      <c r="B243" s="6" t="s">
        <v>93</v>
      </c>
      <c r="C243" s="11">
        <v>176</v>
      </c>
      <c r="D243" s="11">
        <v>311</v>
      </c>
      <c r="E243" s="11">
        <v>101</v>
      </c>
      <c r="F243" s="11">
        <v>25</v>
      </c>
    </row>
    <row r="244" spans="2:6" ht="25.5">
      <c r="B244" s="7" t="s">
        <v>271</v>
      </c>
      <c r="C244" s="11">
        <v>53</v>
      </c>
      <c r="D244" s="11">
        <v>142</v>
      </c>
      <c r="E244" s="11">
        <v>63</v>
      </c>
      <c r="F244" s="11">
        <v>19</v>
      </c>
    </row>
    <row r="245" spans="2:6" ht="12.75">
      <c r="B245" s="7" t="s">
        <v>272</v>
      </c>
      <c r="C245" s="11">
        <v>0</v>
      </c>
      <c r="D245" s="11">
        <v>1</v>
      </c>
      <c r="E245" s="11">
        <v>1</v>
      </c>
      <c r="F245" s="11">
        <v>0</v>
      </c>
    </row>
    <row r="246" spans="2:6" ht="12.75">
      <c r="B246" s="7" t="s">
        <v>94</v>
      </c>
      <c r="C246" s="11">
        <v>0</v>
      </c>
      <c r="D246" s="11">
        <v>1</v>
      </c>
      <c r="E246" s="11">
        <v>1</v>
      </c>
      <c r="F246" s="11">
        <v>0</v>
      </c>
    </row>
    <row r="247" spans="2:6" ht="12.75">
      <c r="B247" s="6" t="s">
        <v>95</v>
      </c>
      <c r="C247" s="11">
        <v>8</v>
      </c>
      <c r="D247" s="11">
        <v>14</v>
      </c>
      <c r="E247" s="11">
        <v>10</v>
      </c>
      <c r="F247" s="11">
        <v>3</v>
      </c>
    </row>
    <row r="248" spans="2:6" ht="12.75">
      <c r="B248" s="6" t="s">
        <v>96</v>
      </c>
      <c r="C248" s="11">
        <v>1197</v>
      </c>
      <c r="D248" s="11">
        <v>2454</v>
      </c>
      <c r="E248" s="11">
        <v>1043</v>
      </c>
      <c r="F248" s="11">
        <v>277</v>
      </c>
    </row>
    <row r="249" spans="2:6" ht="12.75" customHeight="1">
      <c r="B249" s="7" t="s">
        <v>350</v>
      </c>
      <c r="C249" s="11">
        <v>433</v>
      </c>
      <c r="D249" s="11">
        <v>992</v>
      </c>
      <c r="E249" s="11">
        <v>483</v>
      </c>
      <c r="F249" s="11">
        <v>99</v>
      </c>
    </row>
    <row r="250" spans="2:6" ht="12.75">
      <c r="B250" s="7" t="s">
        <v>273</v>
      </c>
      <c r="C250" s="11">
        <v>2</v>
      </c>
      <c r="D250" s="11">
        <v>8</v>
      </c>
      <c r="E250" s="11">
        <v>5</v>
      </c>
      <c r="F250" s="11">
        <v>0</v>
      </c>
    </row>
    <row r="251" spans="2:6" ht="12.75">
      <c r="B251" s="6" t="s">
        <v>97</v>
      </c>
      <c r="C251" s="11">
        <v>1771</v>
      </c>
      <c r="D251" s="11">
        <v>3077</v>
      </c>
      <c r="E251" s="11">
        <v>1017</v>
      </c>
      <c r="F251" s="11">
        <v>142</v>
      </c>
    </row>
    <row r="252" spans="2:6" ht="12.75">
      <c r="B252" s="6" t="s">
        <v>98</v>
      </c>
      <c r="C252" s="11">
        <v>1</v>
      </c>
      <c r="D252" s="11">
        <v>2</v>
      </c>
      <c r="E252" s="11">
        <v>1</v>
      </c>
      <c r="F252" s="11">
        <v>0</v>
      </c>
    </row>
    <row r="253" spans="2:6" ht="12.75">
      <c r="B253" s="7" t="s">
        <v>274</v>
      </c>
      <c r="C253" s="11">
        <v>1177</v>
      </c>
      <c r="D253" s="11">
        <v>2244</v>
      </c>
      <c r="E253" s="11">
        <v>794</v>
      </c>
      <c r="F253" s="11">
        <v>84</v>
      </c>
    </row>
    <row r="254" spans="2:6" ht="12.75">
      <c r="B254" s="6" t="s">
        <v>276</v>
      </c>
      <c r="C254" s="11">
        <v>222</v>
      </c>
      <c r="D254" s="11">
        <v>404</v>
      </c>
      <c r="E254" s="11">
        <v>144</v>
      </c>
      <c r="F254" s="11">
        <v>15</v>
      </c>
    </row>
    <row r="255" spans="2:6" ht="12.75">
      <c r="B255" s="6" t="s">
        <v>275</v>
      </c>
      <c r="C255" s="11">
        <v>455</v>
      </c>
      <c r="D255" s="11">
        <v>862</v>
      </c>
      <c r="E255" s="11">
        <v>311</v>
      </c>
      <c r="F255" s="11">
        <v>68</v>
      </c>
    </row>
    <row r="256" spans="2:6" ht="12.75">
      <c r="B256" s="6" t="s">
        <v>277</v>
      </c>
      <c r="C256" s="11">
        <v>176</v>
      </c>
      <c r="D256" s="11">
        <v>313</v>
      </c>
      <c r="E256" s="11">
        <v>120</v>
      </c>
      <c r="F256" s="11">
        <v>32</v>
      </c>
    </row>
    <row r="257" spans="2:6" ht="12.75">
      <c r="B257" s="6" t="s">
        <v>278</v>
      </c>
      <c r="C257" s="11">
        <v>18</v>
      </c>
      <c r="D257" s="11">
        <v>42</v>
      </c>
      <c r="E257" s="11">
        <v>16</v>
      </c>
      <c r="F257" s="11">
        <v>1</v>
      </c>
    </row>
    <row r="258" spans="2:6" ht="12.75">
      <c r="B258" s="6" t="s">
        <v>99</v>
      </c>
      <c r="C258" s="11">
        <v>124</v>
      </c>
      <c r="D258" s="11">
        <v>187</v>
      </c>
      <c r="E258" s="11">
        <v>52</v>
      </c>
      <c r="F258" s="11">
        <v>88</v>
      </c>
    </row>
    <row r="259" spans="2:6" ht="12.75">
      <c r="B259" s="7" t="s">
        <v>279</v>
      </c>
      <c r="C259" s="11">
        <v>62</v>
      </c>
      <c r="D259" s="11">
        <v>134</v>
      </c>
      <c r="E259" s="11">
        <v>76</v>
      </c>
      <c r="F259" s="11">
        <v>2</v>
      </c>
    </row>
    <row r="260" spans="2:6" ht="12.75">
      <c r="B260" s="6" t="s">
        <v>280</v>
      </c>
      <c r="C260" s="11">
        <v>88</v>
      </c>
      <c r="D260" s="11">
        <v>135</v>
      </c>
      <c r="E260" s="11">
        <v>36</v>
      </c>
      <c r="F260" s="11">
        <v>3</v>
      </c>
    </row>
    <row r="261" spans="2:6" ht="12.75">
      <c r="B261" s="6" t="s">
        <v>281</v>
      </c>
      <c r="C261" s="11">
        <v>0</v>
      </c>
      <c r="D261" s="11">
        <v>2</v>
      </c>
      <c r="E261" s="11">
        <v>1</v>
      </c>
      <c r="F261" s="11">
        <v>0</v>
      </c>
    </row>
    <row r="262" spans="2:6" ht="12.75">
      <c r="B262" s="6" t="s">
        <v>100</v>
      </c>
      <c r="C262" s="11">
        <v>9</v>
      </c>
      <c r="D262" s="11">
        <v>26</v>
      </c>
      <c r="E262" s="11">
        <v>15</v>
      </c>
      <c r="F262" s="11">
        <v>37</v>
      </c>
    </row>
    <row r="263" spans="2:6" ht="12.75">
      <c r="B263" s="6" t="s">
        <v>101</v>
      </c>
      <c r="C263" s="11">
        <v>50</v>
      </c>
      <c r="D263" s="11">
        <v>127</v>
      </c>
      <c r="E263" s="11">
        <v>66</v>
      </c>
      <c r="F263" s="11">
        <v>44</v>
      </c>
    </row>
    <row r="264" spans="2:6" ht="25.5">
      <c r="B264" s="7" t="s">
        <v>102</v>
      </c>
      <c r="C264" s="11">
        <v>10</v>
      </c>
      <c r="D264" s="11">
        <v>45</v>
      </c>
      <c r="E264" s="11">
        <v>28</v>
      </c>
      <c r="F264" s="11">
        <v>28</v>
      </c>
    </row>
    <row r="265" spans="2:6" ht="12.75">
      <c r="B265" s="7" t="s">
        <v>282</v>
      </c>
      <c r="C265" s="11">
        <v>0</v>
      </c>
      <c r="D265" s="11">
        <v>1</v>
      </c>
      <c r="E265" s="11">
        <v>0</v>
      </c>
      <c r="F265" s="11">
        <v>4</v>
      </c>
    </row>
    <row r="266" spans="2:6" ht="12.75">
      <c r="B266" s="6" t="s">
        <v>103</v>
      </c>
      <c r="C266" s="11">
        <v>13</v>
      </c>
      <c r="D266" s="11">
        <v>33</v>
      </c>
      <c r="E266" s="11">
        <v>15</v>
      </c>
      <c r="F266" s="11">
        <v>19</v>
      </c>
    </row>
    <row r="267" spans="2:6" ht="25.5">
      <c r="B267" s="7" t="s">
        <v>351</v>
      </c>
      <c r="C267" s="11">
        <v>2</v>
      </c>
      <c r="D267" s="11">
        <v>2</v>
      </c>
      <c r="E267" s="11">
        <v>1</v>
      </c>
      <c r="F267" s="11">
        <v>0</v>
      </c>
    </row>
    <row r="268" spans="2:6" ht="12.75">
      <c r="B268" s="6" t="s">
        <v>283</v>
      </c>
      <c r="C268" s="11">
        <v>2</v>
      </c>
      <c r="D268" s="11">
        <v>9</v>
      </c>
      <c r="E268" s="11">
        <v>7</v>
      </c>
      <c r="F268" s="11">
        <v>0</v>
      </c>
    </row>
    <row r="269" spans="2:6" ht="12.75">
      <c r="B269" s="6" t="s">
        <v>104</v>
      </c>
      <c r="C269" s="11">
        <v>0</v>
      </c>
      <c r="D269" s="11">
        <v>4</v>
      </c>
      <c r="E269" s="11">
        <v>3</v>
      </c>
      <c r="F269" s="11">
        <v>0</v>
      </c>
    </row>
    <row r="270" spans="2:6" ht="12.75">
      <c r="B270" s="6" t="s">
        <v>105</v>
      </c>
      <c r="C270" s="11">
        <v>12</v>
      </c>
      <c r="D270" s="11">
        <v>18</v>
      </c>
      <c r="E270" s="11">
        <v>6</v>
      </c>
      <c r="F270" s="11">
        <v>1</v>
      </c>
    </row>
    <row r="271" spans="2:6" ht="12.75">
      <c r="B271" s="6" t="s">
        <v>106</v>
      </c>
      <c r="C271" s="11">
        <v>24</v>
      </c>
      <c r="D271" s="11">
        <v>73</v>
      </c>
      <c r="E271" s="11">
        <v>26</v>
      </c>
      <c r="F271" s="11">
        <v>1</v>
      </c>
    </row>
    <row r="272" spans="2:6" ht="12.75">
      <c r="B272" s="6" t="s">
        <v>284</v>
      </c>
      <c r="C272" s="11">
        <v>0</v>
      </c>
      <c r="D272" s="11">
        <v>0</v>
      </c>
      <c r="E272" s="11">
        <v>0</v>
      </c>
      <c r="F272" s="11">
        <v>6</v>
      </c>
    </row>
    <row r="273" spans="2:6" ht="12.75">
      <c r="B273" s="6" t="s">
        <v>285</v>
      </c>
      <c r="C273" s="11">
        <v>275</v>
      </c>
      <c r="D273" s="11">
        <v>602</v>
      </c>
      <c r="E273" s="11">
        <v>274</v>
      </c>
      <c r="F273" s="11">
        <v>52</v>
      </c>
    </row>
    <row r="274" spans="2:6" ht="12.75">
      <c r="B274" s="6" t="s">
        <v>107</v>
      </c>
      <c r="C274" s="11">
        <v>1046</v>
      </c>
      <c r="D274" s="11">
        <v>1812</v>
      </c>
      <c r="E274" s="11">
        <v>656</v>
      </c>
      <c r="F274" s="11">
        <v>222</v>
      </c>
    </row>
    <row r="275" spans="2:6" ht="12.75">
      <c r="B275" s="6" t="s">
        <v>286</v>
      </c>
      <c r="C275" s="11">
        <v>4</v>
      </c>
      <c r="D275" s="11">
        <v>14</v>
      </c>
      <c r="E275" s="11">
        <v>10</v>
      </c>
      <c r="F275" s="11">
        <v>0</v>
      </c>
    </row>
    <row r="276" spans="2:6" ht="12.75">
      <c r="B276" s="6" t="s">
        <v>287</v>
      </c>
      <c r="C276" s="11">
        <v>5</v>
      </c>
      <c r="D276" s="11">
        <v>24</v>
      </c>
      <c r="E276" s="11">
        <v>14</v>
      </c>
      <c r="F276" s="11">
        <v>4</v>
      </c>
    </row>
    <row r="277" spans="2:6" ht="12.75">
      <c r="B277" s="6" t="s">
        <v>108</v>
      </c>
      <c r="C277" s="11">
        <v>2</v>
      </c>
      <c r="D277" s="11">
        <v>8</v>
      </c>
      <c r="E277" s="11">
        <v>7</v>
      </c>
      <c r="F277" s="11">
        <v>0</v>
      </c>
    </row>
    <row r="278" spans="2:6" ht="12.75">
      <c r="B278" s="6" t="s">
        <v>109</v>
      </c>
      <c r="C278" s="11">
        <v>39</v>
      </c>
      <c r="D278" s="11">
        <v>95</v>
      </c>
      <c r="E278" s="11">
        <v>45</v>
      </c>
      <c r="F278" s="11">
        <v>144</v>
      </c>
    </row>
    <row r="279" spans="2:6" ht="12.75">
      <c r="B279" s="6" t="s">
        <v>110</v>
      </c>
      <c r="C279" s="11">
        <v>923</v>
      </c>
      <c r="D279" s="11">
        <v>1585</v>
      </c>
      <c r="E279" s="11">
        <v>531</v>
      </c>
      <c r="F279" s="11">
        <v>404</v>
      </c>
    </row>
    <row r="280" spans="2:6" ht="25.5">
      <c r="B280" s="7" t="s">
        <v>288</v>
      </c>
      <c r="C280" s="11">
        <v>84</v>
      </c>
      <c r="D280" s="11">
        <v>184</v>
      </c>
      <c r="E280" s="11">
        <v>91</v>
      </c>
      <c r="F280" s="11">
        <v>69</v>
      </c>
    </row>
    <row r="281" spans="2:6" ht="12.75">
      <c r="B281" s="6" t="s">
        <v>111</v>
      </c>
      <c r="C281" s="11">
        <v>39</v>
      </c>
      <c r="D281" s="11">
        <v>151</v>
      </c>
      <c r="E281" s="11">
        <v>90</v>
      </c>
      <c r="F281" s="11">
        <v>8</v>
      </c>
    </row>
    <row r="282" spans="2:6" ht="12.75">
      <c r="B282" s="6" t="s">
        <v>112</v>
      </c>
      <c r="C282" s="11">
        <v>147</v>
      </c>
      <c r="D282" s="11">
        <v>476</v>
      </c>
      <c r="E282" s="11">
        <v>298</v>
      </c>
      <c r="F282" s="11">
        <v>86</v>
      </c>
    </row>
    <row r="283" spans="2:6" ht="12.75">
      <c r="B283" s="6" t="s">
        <v>113</v>
      </c>
      <c r="C283" s="11">
        <v>279</v>
      </c>
      <c r="D283" s="11">
        <v>815</v>
      </c>
      <c r="E283" s="11">
        <v>455</v>
      </c>
      <c r="F283" s="11">
        <v>139</v>
      </c>
    </row>
    <row r="284" spans="2:6" ht="12.75">
      <c r="B284" s="6" t="s">
        <v>114</v>
      </c>
      <c r="C284" s="11">
        <v>885</v>
      </c>
      <c r="D284" s="11">
        <v>2385</v>
      </c>
      <c r="E284" s="11">
        <v>959</v>
      </c>
      <c r="F284" s="11">
        <v>91</v>
      </c>
    </row>
    <row r="285" spans="2:6" ht="12.75">
      <c r="B285" s="6" t="s">
        <v>115</v>
      </c>
      <c r="C285" s="11">
        <v>5</v>
      </c>
      <c r="D285" s="11">
        <v>17</v>
      </c>
      <c r="E285" s="11">
        <v>8</v>
      </c>
      <c r="F285" s="11">
        <v>1</v>
      </c>
    </row>
    <row r="286" spans="2:6" ht="12.75">
      <c r="B286" s="6" t="s">
        <v>289</v>
      </c>
      <c r="C286" s="11">
        <v>34</v>
      </c>
      <c r="D286" s="11">
        <v>90</v>
      </c>
      <c r="E286" s="11">
        <v>55</v>
      </c>
      <c r="F286" s="11">
        <v>51</v>
      </c>
    </row>
    <row r="287" spans="2:6" ht="12.75">
      <c r="B287" s="6" t="s">
        <v>116</v>
      </c>
      <c r="C287" s="11">
        <v>669</v>
      </c>
      <c r="D287" s="11">
        <v>1944</v>
      </c>
      <c r="E287" s="11">
        <v>1070</v>
      </c>
      <c r="F287" s="11">
        <v>433</v>
      </c>
    </row>
    <row r="288" spans="2:6" ht="12.75">
      <c r="B288" s="6" t="s">
        <v>117</v>
      </c>
      <c r="C288" s="11">
        <v>175</v>
      </c>
      <c r="D288" s="11">
        <v>316</v>
      </c>
      <c r="E288" s="11">
        <v>121</v>
      </c>
      <c r="F288" s="11">
        <v>149</v>
      </c>
    </row>
    <row r="289" spans="2:6" ht="12.75">
      <c r="B289" s="6" t="s">
        <v>290</v>
      </c>
      <c r="C289" s="11">
        <v>12</v>
      </c>
      <c r="D289" s="11">
        <v>22</v>
      </c>
      <c r="E289" s="11">
        <v>12</v>
      </c>
      <c r="F289" s="11">
        <v>10</v>
      </c>
    </row>
    <row r="290" spans="2:6" ht="12.75">
      <c r="B290" s="6" t="s">
        <v>291</v>
      </c>
      <c r="C290" s="11">
        <v>33</v>
      </c>
      <c r="D290" s="11">
        <v>96</v>
      </c>
      <c r="E290" s="11">
        <v>53</v>
      </c>
      <c r="F290" s="11">
        <v>3</v>
      </c>
    </row>
    <row r="291" spans="2:6" ht="12.75">
      <c r="B291" s="6" t="s">
        <v>292</v>
      </c>
      <c r="C291" s="11">
        <v>313</v>
      </c>
      <c r="D291" s="11">
        <v>953</v>
      </c>
      <c r="E291" s="11">
        <v>587</v>
      </c>
      <c r="F291" s="11">
        <v>136</v>
      </c>
    </row>
    <row r="292" spans="2:6" ht="12.75">
      <c r="B292" s="8" t="s">
        <v>159</v>
      </c>
      <c r="C292" s="9">
        <f>SUM(C220:C291)</f>
        <v>15171</v>
      </c>
      <c r="D292" s="9">
        <f>SUM(D220:D291)</f>
        <v>32250</v>
      </c>
      <c r="E292" s="9">
        <f>SUM(E220:E291)</f>
        <v>13711</v>
      </c>
      <c r="F292" s="9">
        <f>SUM(F220:F291)</f>
        <v>4239</v>
      </c>
    </row>
    <row r="293" spans="2:6" ht="12.75">
      <c r="B293" s="20"/>
      <c r="C293" s="3"/>
      <c r="D293" s="3"/>
      <c r="E293" s="3"/>
      <c r="F293" s="3"/>
    </row>
    <row r="294" spans="2:6" ht="63.75">
      <c r="B294" s="5" t="s">
        <v>328</v>
      </c>
      <c r="C294" s="5" t="s">
        <v>367</v>
      </c>
      <c r="D294" s="5" t="s">
        <v>368</v>
      </c>
      <c r="E294" s="5" t="s">
        <v>369</v>
      </c>
      <c r="F294" s="5" t="s">
        <v>370</v>
      </c>
    </row>
    <row r="295" spans="2:6" ht="25.5">
      <c r="B295" s="7" t="s">
        <v>352</v>
      </c>
      <c r="C295" s="11">
        <v>9</v>
      </c>
      <c r="D295" s="11">
        <v>17</v>
      </c>
      <c r="E295" s="11">
        <v>5</v>
      </c>
      <c r="F295" s="11">
        <v>35</v>
      </c>
    </row>
    <row r="296" spans="2:6" ht="25.5">
      <c r="B296" s="7" t="s">
        <v>118</v>
      </c>
      <c r="C296" s="11">
        <v>4</v>
      </c>
      <c r="D296" s="11">
        <v>5</v>
      </c>
      <c r="E296" s="11">
        <v>2</v>
      </c>
      <c r="F296" s="11">
        <v>0</v>
      </c>
    </row>
    <row r="297" spans="2:6" ht="25.5">
      <c r="B297" s="7" t="s">
        <v>119</v>
      </c>
      <c r="C297" s="11">
        <v>14</v>
      </c>
      <c r="D297" s="11">
        <v>26</v>
      </c>
      <c r="E297" s="11">
        <v>13</v>
      </c>
      <c r="F297" s="11">
        <v>1</v>
      </c>
    </row>
    <row r="298" spans="2:6" ht="12.75">
      <c r="B298" s="7" t="s">
        <v>293</v>
      </c>
      <c r="C298" s="11">
        <v>5</v>
      </c>
      <c r="D298" s="11">
        <v>14</v>
      </c>
      <c r="E298" s="11">
        <v>8</v>
      </c>
      <c r="F298" s="11">
        <v>0</v>
      </c>
    </row>
    <row r="299" spans="2:6" ht="25.5">
      <c r="B299" s="7" t="s">
        <v>120</v>
      </c>
      <c r="C299" s="11">
        <v>8</v>
      </c>
      <c r="D299" s="11">
        <v>14</v>
      </c>
      <c r="E299" s="11">
        <v>5</v>
      </c>
      <c r="F299" s="11">
        <v>1</v>
      </c>
    </row>
    <row r="300" spans="2:6" ht="12.75">
      <c r="B300" s="21" t="s">
        <v>121</v>
      </c>
      <c r="C300" s="11">
        <v>0</v>
      </c>
      <c r="D300" s="11">
        <v>1</v>
      </c>
      <c r="E300" s="11">
        <v>1</v>
      </c>
      <c r="F300" s="11">
        <v>0</v>
      </c>
    </row>
    <row r="301" spans="2:6" ht="12.75">
      <c r="B301" s="7" t="s">
        <v>165</v>
      </c>
      <c r="C301" s="11">
        <v>11</v>
      </c>
      <c r="D301" s="11">
        <v>28</v>
      </c>
      <c r="E301" s="11">
        <v>18</v>
      </c>
      <c r="F301" s="11">
        <v>24</v>
      </c>
    </row>
    <row r="302" spans="2:6" ht="12.75">
      <c r="B302" s="7" t="s">
        <v>294</v>
      </c>
      <c r="C302" s="11">
        <v>15</v>
      </c>
      <c r="D302" s="11">
        <v>32</v>
      </c>
      <c r="E302" s="11">
        <v>12</v>
      </c>
      <c r="F302" s="11">
        <v>34</v>
      </c>
    </row>
    <row r="303" spans="2:6" ht="12.75">
      <c r="B303" s="7" t="s">
        <v>295</v>
      </c>
      <c r="C303" s="11">
        <v>7</v>
      </c>
      <c r="D303" s="11">
        <v>20</v>
      </c>
      <c r="E303" s="11">
        <v>9</v>
      </c>
      <c r="F303" s="11">
        <v>0</v>
      </c>
    </row>
    <row r="304" spans="2:6" ht="25.5">
      <c r="B304" s="22" t="s">
        <v>353</v>
      </c>
      <c r="C304" s="11">
        <v>1</v>
      </c>
      <c r="D304" s="11">
        <v>0</v>
      </c>
      <c r="E304" s="11">
        <v>0</v>
      </c>
      <c r="F304" s="11">
        <v>0</v>
      </c>
    </row>
    <row r="305" spans="2:6" ht="12.75">
      <c r="B305" s="6" t="s">
        <v>122</v>
      </c>
      <c r="C305" s="11">
        <v>73</v>
      </c>
      <c r="D305" s="11">
        <v>157</v>
      </c>
      <c r="E305" s="11">
        <v>74</v>
      </c>
      <c r="F305" s="11">
        <v>36</v>
      </c>
    </row>
    <row r="306" spans="2:6" ht="12.75">
      <c r="B306" s="6" t="s">
        <v>123</v>
      </c>
      <c r="C306" s="11">
        <v>4</v>
      </c>
      <c r="D306" s="11">
        <v>5</v>
      </c>
      <c r="E306" s="11">
        <v>1</v>
      </c>
      <c r="F306" s="11">
        <v>9</v>
      </c>
    </row>
    <row r="307" spans="2:6" ht="12.75">
      <c r="B307" s="6" t="s">
        <v>332</v>
      </c>
      <c r="C307" s="11">
        <v>5</v>
      </c>
      <c r="D307" s="11">
        <v>13</v>
      </c>
      <c r="E307" s="11">
        <v>6</v>
      </c>
      <c r="F307" s="11">
        <v>7</v>
      </c>
    </row>
    <row r="308" spans="2:6" ht="25.5">
      <c r="B308" s="7" t="s">
        <v>296</v>
      </c>
      <c r="C308" s="11">
        <v>1</v>
      </c>
      <c r="D308" s="11">
        <v>3</v>
      </c>
      <c r="E308" s="11">
        <v>1</v>
      </c>
      <c r="F308" s="11">
        <v>1</v>
      </c>
    </row>
    <row r="309" spans="2:6" ht="25.5">
      <c r="B309" s="7" t="s">
        <v>297</v>
      </c>
      <c r="C309" s="11">
        <v>0</v>
      </c>
      <c r="D309" s="11">
        <v>3</v>
      </c>
      <c r="E309" s="11">
        <v>2</v>
      </c>
      <c r="F309" s="11">
        <v>0</v>
      </c>
    </row>
    <row r="310" spans="2:6" ht="12.75">
      <c r="B310" s="7" t="s">
        <v>375</v>
      </c>
      <c r="C310" s="11">
        <v>0</v>
      </c>
      <c r="D310" s="11">
        <v>0</v>
      </c>
      <c r="E310" s="11">
        <v>0</v>
      </c>
      <c r="F310" s="11">
        <v>4</v>
      </c>
    </row>
    <row r="311" spans="2:6" ht="25.5">
      <c r="B311" s="7" t="s">
        <v>298</v>
      </c>
      <c r="C311" s="11">
        <v>66</v>
      </c>
      <c r="D311" s="11">
        <v>114</v>
      </c>
      <c r="E311" s="11">
        <v>31</v>
      </c>
      <c r="F311" s="11">
        <v>3</v>
      </c>
    </row>
    <row r="312" spans="2:6" ht="12.75">
      <c r="B312" s="7" t="s">
        <v>372</v>
      </c>
      <c r="C312" s="11">
        <v>1</v>
      </c>
      <c r="D312" s="11">
        <v>1</v>
      </c>
      <c r="E312" s="11">
        <v>0</v>
      </c>
      <c r="F312" s="11">
        <v>4</v>
      </c>
    </row>
    <row r="313" spans="2:6" ht="25.5">
      <c r="B313" s="7" t="s">
        <v>166</v>
      </c>
      <c r="C313" s="11">
        <v>0</v>
      </c>
      <c r="D313" s="11">
        <v>2</v>
      </c>
      <c r="E313" s="11">
        <v>2</v>
      </c>
      <c r="F313" s="11">
        <v>0</v>
      </c>
    </row>
    <row r="314" spans="2:6" ht="25.5">
      <c r="B314" s="7" t="s">
        <v>124</v>
      </c>
      <c r="C314" s="11">
        <v>90</v>
      </c>
      <c r="D314" s="11">
        <v>283</v>
      </c>
      <c r="E314" s="11">
        <v>172</v>
      </c>
      <c r="F314" s="11">
        <v>24</v>
      </c>
    </row>
    <row r="315" spans="2:6" ht="12.75">
      <c r="B315" s="6" t="s">
        <v>125</v>
      </c>
      <c r="C315" s="11">
        <v>21</v>
      </c>
      <c r="D315" s="11">
        <v>41</v>
      </c>
      <c r="E315" s="11">
        <v>15</v>
      </c>
      <c r="F315" s="11">
        <v>2</v>
      </c>
    </row>
    <row r="316" spans="2:6" ht="12.75">
      <c r="B316" s="7" t="s">
        <v>126</v>
      </c>
      <c r="C316" s="11">
        <v>228</v>
      </c>
      <c r="D316" s="11">
        <v>421</v>
      </c>
      <c r="E316" s="11">
        <v>160</v>
      </c>
      <c r="F316" s="11">
        <v>17</v>
      </c>
    </row>
    <row r="317" spans="2:6" ht="25.5">
      <c r="B317" s="7" t="s">
        <v>127</v>
      </c>
      <c r="C317" s="11">
        <v>3</v>
      </c>
      <c r="D317" s="11">
        <v>9</v>
      </c>
      <c r="E317" s="11">
        <v>5</v>
      </c>
      <c r="F317" s="11">
        <v>4</v>
      </c>
    </row>
    <row r="318" spans="2:6" ht="25.5">
      <c r="B318" s="7" t="s">
        <v>354</v>
      </c>
      <c r="C318" s="11">
        <v>0</v>
      </c>
      <c r="D318" s="11">
        <v>1</v>
      </c>
      <c r="E318" s="11">
        <v>0</v>
      </c>
      <c r="F318" s="11">
        <v>0</v>
      </c>
    </row>
    <row r="319" spans="2:6" ht="12.75">
      <c r="B319" s="7" t="s">
        <v>128</v>
      </c>
      <c r="C319" s="11">
        <v>87</v>
      </c>
      <c r="D319" s="11">
        <v>150</v>
      </c>
      <c r="E319" s="11">
        <v>64</v>
      </c>
      <c r="F319" s="11">
        <v>86</v>
      </c>
    </row>
    <row r="320" spans="2:6" ht="25.5">
      <c r="B320" s="7" t="s">
        <v>299</v>
      </c>
      <c r="C320" s="11">
        <v>11</v>
      </c>
      <c r="D320" s="11">
        <v>34</v>
      </c>
      <c r="E320" s="11">
        <v>21</v>
      </c>
      <c r="F320" s="11">
        <v>24</v>
      </c>
    </row>
    <row r="321" spans="2:6" ht="25.5">
      <c r="B321" s="7" t="s">
        <v>300</v>
      </c>
      <c r="C321" s="11">
        <v>5</v>
      </c>
      <c r="D321" s="11">
        <v>16</v>
      </c>
      <c r="E321" s="11">
        <v>11</v>
      </c>
      <c r="F321" s="11">
        <v>0</v>
      </c>
    </row>
    <row r="322" spans="2:6" ht="12.75">
      <c r="B322" s="7" t="s">
        <v>129</v>
      </c>
      <c r="C322" s="11">
        <v>0</v>
      </c>
      <c r="D322" s="11">
        <v>2</v>
      </c>
      <c r="E322" s="11">
        <v>2</v>
      </c>
      <c r="F322" s="11">
        <v>0</v>
      </c>
    </row>
    <row r="323" spans="2:6" ht="25.5">
      <c r="B323" s="7" t="s">
        <v>373</v>
      </c>
      <c r="C323" s="11">
        <v>0</v>
      </c>
      <c r="D323" s="11">
        <v>0</v>
      </c>
      <c r="E323" s="11">
        <v>0</v>
      </c>
      <c r="F323" s="11">
        <v>1</v>
      </c>
    </row>
    <row r="324" spans="2:6" ht="25.5">
      <c r="B324" s="7" t="s">
        <v>333</v>
      </c>
      <c r="C324" s="11">
        <v>1</v>
      </c>
      <c r="D324" s="11">
        <v>2</v>
      </c>
      <c r="E324" s="11">
        <v>2</v>
      </c>
      <c r="F324" s="11">
        <v>0</v>
      </c>
    </row>
    <row r="325" spans="2:6" ht="12.75">
      <c r="B325" s="7" t="s">
        <v>334</v>
      </c>
      <c r="C325" s="11">
        <v>8</v>
      </c>
      <c r="D325" s="11">
        <v>16</v>
      </c>
      <c r="E325" s="11">
        <v>8</v>
      </c>
      <c r="F325" s="11">
        <v>9</v>
      </c>
    </row>
    <row r="326" spans="2:6" ht="25.5">
      <c r="B326" s="7" t="s">
        <v>335</v>
      </c>
      <c r="C326" s="11">
        <v>6</v>
      </c>
      <c r="D326" s="11">
        <v>20</v>
      </c>
      <c r="E326" s="11">
        <v>14</v>
      </c>
      <c r="F326" s="11">
        <v>43</v>
      </c>
    </row>
    <row r="327" spans="2:6" ht="12.75">
      <c r="B327" s="7" t="s">
        <v>336</v>
      </c>
      <c r="C327" s="11">
        <v>9</v>
      </c>
      <c r="D327" s="11">
        <v>22</v>
      </c>
      <c r="E327" s="11">
        <v>9</v>
      </c>
      <c r="F327" s="11">
        <v>79</v>
      </c>
    </row>
    <row r="328" spans="2:6" ht="12.75">
      <c r="B328" s="6" t="s">
        <v>301</v>
      </c>
      <c r="C328" s="11">
        <v>14</v>
      </c>
      <c r="D328" s="11">
        <v>26</v>
      </c>
      <c r="E328" s="11">
        <v>12</v>
      </c>
      <c r="F328" s="11">
        <v>2</v>
      </c>
    </row>
    <row r="329" spans="2:6" ht="12.75">
      <c r="B329" s="6" t="s">
        <v>355</v>
      </c>
      <c r="C329" s="11">
        <v>1</v>
      </c>
      <c r="D329" s="11">
        <v>3</v>
      </c>
      <c r="E329" s="11">
        <v>2</v>
      </c>
      <c r="F329" s="11">
        <v>0</v>
      </c>
    </row>
    <row r="330" spans="2:6" ht="12.75">
      <c r="B330" s="6" t="s">
        <v>167</v>
      </c>
      <c r="C330" s="11">
        <v>12</v>
      </c>
      <c r="D330" s="11">
        <v>20</v>
      </c>
      <c r="E330" s="11">
        <v>8</v>
      </c>
      <c r="F330" s="11">
        <v>8</v>
      </c>
    </row>
    <row r="331" spans="2:6" ht="12.75">
      <c r="B331" s="6" t="s">
        <v>302</v>
      </c>
      <c r="C331" s="11">
        <v>46</v>
      </c>
      <c r="D331" s="11">
        <v>175</v>
      </c>
      <c r="E331" s="11">
        <v>111</v>
      </c>
      <c r="F331" s="11">
        <v>2</v>
      </c>
    </row>
    <row r="332" spans="2:6" ht="12.75">
      <c r="B332" s="6" t="s">
        <v>303</v>
      </c>
      <c r="C332" s="11">
        <v>21</v>
      </c>
      <c r="D332" s="11">
        <v>94</v>
      </c>
      <c r="E332" s="11">
        <v>63</v>
      </c>
      <c r="F332" s="11">
        <v>13</v>
      </c>
    </row>
    <row r="333" spans="2:6" ht="12.75">
      <c r="B333" s="6" t="s">
        <v>130</v>
      </c>
      <c r="C333" s="11">
        <v>2</v>
      </c>
      <c r="D333" s="11">
        <v>6</v>
      </c>
      <c r="E333" s="11">
        <v>3</v>
      </c>
      <c r="F333" s="11">
        <v>0</v>
      </c>
    </row>
    <row r="334" spans="2:6" ht="25.5">
      <c r="B334" s="7" t="s">
        <v>356</v>
      </c>
      <c r="C334" s="11">
        <v>33</v>
      </c>
      <c r="D334" s="11">
        <v>118</v>
      </c>
      <c r="E334" s="11">
        <v>71</v>
      </c>
      <c r="F334" s="11">
        <v>0</v>
      </c>
    </row>
    <row r="335" spans="2:6" ht="12.75">
      <c r="B335" s="7" t="s">
        <v>168</v>
      </c>
      <c r="C335" s="11">
        <v>0</v>
      </c>
      <c r="D335" s="11">
        <v>2</v>
      </c>
      <c r="E335" s="11">
        <v>1</v>
      </c>
      <c r="F335" s="11">
        <v>2</v>
      </c>
    </row>
    <row r="336" spans="2:6" ht="12.75">
      <c r="B336" s="7" t="s">
        <v>131</v>
      </c>
      <c r="C336" s="11">
        <v>5</v>
      </c>
      <c r="D336" s="11">
        <v>9</v>
      </c>
      <c r="E336" s="11">
        <v>2</v>
      </c>
      <c r="F336" s="11">
        <v>22</v>
      </c>
    </row>
    <row r="337" spans="2:6" ht="38.25">
      <c r="B337" s="7" t="s">
        <v>132</v>
      </c>
      <c r="C337" s="11">
        <v>22</v>
      </c>
      <c r="D337" s="11">
        <v>60</v>
      </c>
      <c r="E337" s="11">
        <v>24</v>
      </c>
      <c r="F337" s="11">
        <v>5</v>
      </c>
    </row>
    <row r="338" spans="2:6" ht="25.5">
      <c r="B338" s="7" t="s">
        <v>357</v>
      </c>
      <c r="C338" s="11">
        <v>49</v>
      </c>
      <c r="D338" s="11">
        <v>141</v>
      </c>
      <c r="E338" s="11">
        <v>64</v>
      </c>
      <c r="F338" s="11">
        <v>10</v>
      </c>
    </row>
    <row r="339" spans="2:6" ht="25.5">
      <c r="B339" s="7" t="s">
        <v>358</v>
      </c>
      <c r="C339" s="11">
        <v>21</v>
      </c>
      <c r="D339" s="11">
        <v>60</v>
      </c>
      <c r="E339" s="11">
        <v>31</v>
      </c>
      <c r="F339" s="11">
        <v>0</v>
      </c>
    </row>
    <row r="340" spans="2:6" ht="25.5">
      <c r="B340" s="7" t="s">
        <v>359</v>
      </c>
      <c r="C340" s="11">
        <v>0</v>
      </c>
      <c r="D340" s="11">
        <v>4</v>
      </c>
      <c r="E340" s="11">
        <v>2</v>
      </c>
      <c r="F340" s="11">
        <v>0</v>
      </c>
    </row>
    <row r="341" spans="2:6" ht="38.25">
      <c r="B341" s="7" t="s">
        <v>304</v>
      </c>
      <c r="C341" s="11">
        <v>11</v>
      </c>
      <c r="D341" s="11">
        <v>25</v>
      </c>
      <c r="E341" s="11">
        <v>9</v>
      </c>
      <c r="F341" s="11">
        <v>5</v>
      </c>
    </row>
    <row r="342" spans="2:6" ht="25.5">
      <c r="B342" s="7" t="s">
        <v>360</v>
      </c>
      <c r="C342" s="11">
        <v>19</v>
      </c>
      <c r="D342" s="11">
        <v>71</v>
      </c>
      <c r="E342" s="11">
        <v>41</v>
      </c>
      <c r="F342" s="11">
        <v>3</v>
      </c>
    </row>
    <row r="343" spans="2:6" ht="12.75">
      <c r="B343" s="7" t="s">
        <v>305</v>
      </c>
      <c r="C343" s="11">
        <v>2</v>
      </c>
      <c r="D343" s="11">
        <v>2</v>
      </c>
      <c r="E343" s="11">
        <v>0</v>
      </c>
      <c r="F343" s="11">
        <v>0</v>
      </c>
    </row>
    <row r="344" spans="2:6" ht="25.5">
      <c r="B344" s="7" t="s">
        <v>306</v>
      </c>
      <c r="C344" s="11">
        <v>0</v>
      </c>
      <c r="D344" s="11">
        <v>1</v>
      </c>
      <c r="E344" s="11">
        <v>0</v>
      </c>
      <c r="F344" s="11">
        <v>0</v>
      </c>
    </row>
    <row r="345" spans="2:6" ht="25.5">
      <c r="B345" s="7" t="s">
        <v>307</v>
      </c>
      <c r="C345" s="11">
        <v>11</v>
      </c>
      <c r="D345" s="11">
        <v>28</v>
      </c>
      <c r="E345" s="11">
        <v>19</v>
      </c>
      <c r="F345" s="11">
        <v>1</v>
      </c>
    </row>
    <row r="346" spans="2:6" ht="12.75">
      <c r="B346" s="7" t="s">
        <v>374</v>
      </c>
      <c r="C346" s="11">
        <v>2</v>
      </c>
      <c r="D346" s="11">
        <v>1</v>
      </c>
      <c r="E346" s="11">
        <v>0</v>
      </c>
      <c r="F346" s="11">
        <v>0</v>
      </c>
    </row>
    <row r="347" spans="2:6" ht="12.75">
      <c r="B347" s="7" t="s">
        <v>133</v>
      </c>
      <c r="C347" s="11">
        <v>93</v>
      </c>
      <c r="D347" s="11">
        <v>161</v>
      </c>
      <c r="E347" s="11">
        <v>65</v>
      </c>
      <c r="F347" s="11">
        <v>51</v>
      </c>
    </row>
    <row r="348" spans="2:6" ht="16.5" customHeight="1">
      <c r="B348" s="7" t="s">
        <v>134</v>
      </c>
      <c r="C348" s="11">
        <v>40</v>
      </c>
      <c r="D348" s="11">
        <v>109</v>
      </c>
      <c r="E348" s="11">
        <v>44</v>
      </c>
      <c r="F348" s="11">
        <v>13</v>
      </c>
    </row>
    <row r="349" spans="2:6" ht="12.75">
      <c r="B349" s="6" t="s">
        <v>135</v>
      </c>
      <c r="C349" s="11">
        <v>86</v>
      </c>
      <c r="D349" s="11">
        <v>181</v>
      </c>
      <c r="E349" s="11">
        <v>79</v>
      </c>
      <c r="F349" s="11">
        <v>199</v>
      </c>
    </row>
    <row r="350" spans="2:6" ht="12.75">
      <c r="B350" s="6" t="s">
        <v>308</v>
      </c>
      <c r="C350" s="11">
        <v>21</v>
      </c>
      <c r="D350" s="11">
        <v>32</v>
      </c>
      <c r="E350" s="11">
        <v>11</v>
      </c>
      <c r="F350" s="11">
        <v>107</v>
      </c>
    </row>
    <row r="351" spans="2:6" ht="12.75">
      <c r="B351" s="6" t="s">
        <v>136</v>
      </c>
      <c r="C351" s="11">
        <v>22</v>
      </c>
      <c r="D351" s="11">
        <v>24</v>
      </c>
      <c r="E351" s="11">
        <v>7</v>
      </c>
      <c r="F351" s="11">
        <v>31</v>
      </c>
    </row>
    <row r="352" spans="2:6" ht="12.75">
      <c r="B352" s="6" t="s">
        <v>361</v>
      </c>
      <c r="C352" s="11">
        <v>0</v>
      </c>
      <c r="D352" s="11">
        <v>0</v>
      </c>
      <c r="E352" s="11">
        <v>0</v>
      </c>
      <c r="F352" s="11">
        <v>4</v>
      </c>
    </row>
    <row r="353" spans="2:6" ht="12.75">
      <c r="B353" s="6" t="s">
        <v>309</v>
      </c>
      <c r="C353" s="11">
        <v>18</v>
      </c>
      <c r="D353" s="11">
        <v>34</v>
      </c>
      <c r="E353" s="11">
        <v>18</v>
      </c>
      <c r="F353" s="11">
        <v>24</v>
      </c>
    </row>
    <row r="354" spans="2:6" ht="12.75">
      <c r="B354" s="6" t="s">
        <v>310</v>
      </c>
      <c r="C354" s="11">
        <v>6</v>
      </c>
      <c r="D354" s="11">
        <v>14</v>
      </c>
      <c r="E354" s="11">
        <v>7</v>
      </c>
      <c r="F354" s="11">
        <v>1</v>
      </c>
    </row>
    <row r="355" spans="2:6" ht="12.75">
      <c r="B355" s="6" t="s">
        <v>137</v>
      </c>
      <c r="C355" s="11">
        <v>51</v>
      </c>
      <c r="D355" s="11">
        <v>141</v>
      </c>
      <c r="E355" s="11">
        <v>87</v>
      </c>
      <c r="F355" s="11">
        <v>4</v>
      </c>
    </row>
    <row r="356" spans="2:6" ht="12.75">
      <c r="B356" s="6" t="s">
        <v>138</v>
      </c>
      <c r="C356" s="11">
        <v>251</v>
      </c>
      <c r="D356" s="11">
        <v>552</v>
      </c>
      <c r="E356" s="11">
        <v>271</v>
      </c>
      <c r="F356" s="11">
        <v>74</v>
      </c>
    </row>
    <row r="357" spans="2:6" ht="12.75">
      <c r="B357" s="7" t="s">
        <v>139</v>
      </c>
      <c r="C357" s="11">
        <v>37</v>
      </c>
      <c r="D357" s="11">
        <v>61</v>
      </c>
      <c r="E357" s="11">
        <v>27</v>
      </c>
      <c r="F357" s="11">
        <v>28</v>
      </c>
    </row>
    <row r="358" spans="2:6" ht="12.75">
      <c r="B358" s="6" t="s">
        <v>140</v>
      </c>
      <c r="C358" s="11">
        <v>331</v>
      </c>
      <c r="D358" s="11">
        <v>657</v>
      </c>
      <c r="E358" s="11">
        <v>295</v>
      </c>
      <c r="F358" s="11">
        <v>352</v>
      </c>
    </row>
    <row r="359" spans="2:6" ht="12.75">
      <c r="B359" s="7" t="s">
        <v>311</v>
      </c>
      <c r="C359" s="11">
        <v>249</v>
      </c>
      <c r="D359" s="11">
        <v>672</v>
      </c>
      <c r="E359" s="11">
        <v>342</v>
      </c>
      <c r="F359" s="11">
        <v>34</v>
      </c>
    </row>
    <row r="360" spans="2:6" ht="25.5">
      <c r="B360" s="7" t="s">
        <v>141</v>
      </c>
      <c r="C360" s="11">
        <v>53</v>
      </c>
      <c r="D360" s="11">
        <v>110</v>
      </c>
      <c r="E360" s="11">
        <v>54</v>
      </c>
      <c r="F360" s="11">
        <v>10</v>
      </c>
    </row>
    <row r="361" spans="2:6" ht="25.5">
      <c r="B361" s="7" t="s">
        <v>362</v>
      </c>
      <c r="C361" s="11">
        <v>20</v>
      </c>
      <c r="D361" s="11">
        <v>66</v>
      </c>
      <c r="E361" s="11">
        <v>37</v>
      </c>
      <c r="F361" s="11">
        <v>17</v>
      </c>
    </row>
    <row r="362" spans="2:6" ht="12.75">
      <c r="B362" s="7" t="s">
        <v>312</v>
      </c>
      <c r="C362" s="11">
        <v>60</v>
      </c>
      <c r="D362" s="11">
        <v>128</v>
      </c>
      <c r="E362" s="11">
        <v>60</v>
      </c>
      <c r="F362" s="11">
        <v>48</v>
      </c>
    </row>
    <row r="363" spans="2:6" ht="12.75">
      <c r="B363" s="7" t="s">
        <v>142</v>
      </c>
      <c r="C363" s="11">
        <v>8</v>
      </c>
      <c r="D363" s="11">
        <v>12</v>
      </c>
      <c r="E363" s="11">
        <v>6</v>
      </c>
      <c r="F363" s="11">
        <v>0</v>
      </c>
    </row>
    <row r="364" spans="2:6" ht="12.75">
      <c r="B364" s="9" t="s">
        <v>159</v>
      </c>
      <c r="C364" s="9">
        <f>SUM(C295:C363)</f>
        <v>2310</v>
      </c>
      <c r="D364" s="9">
        <f>SUM(D295:D363)</f>
        <v>5272</v>
      </c>
      <c r="E364" s="9">
        <f>SUM(E295:E363)</f>
        <v>2546</v>
      </c>
      <c r="F364" s="9">
        <f>SUM(F295:F363)</f>
        <v>1518</v>
      </c>
    </row>
    <row r="365" spans="3:6" ht="12.75">
      <c r="C365" s="15"/>
      <c r="D365" s="15"/>
      <c r="E365" s="15"/>
      <c r="F365" s="15"/>
    </row>
    <row r="366" spans="2:6" ht="63.75">
      <c r="B366" s="5" t="s">
        <v>329</v>
      </c>
      <c r="C366" s="5" t="s">
        <v>367</v>
      </c>
      <c r="D366" s="5" t="s">
        <v>368</v>
      </c>
      <c r="E366" s="5" t="s">
        <v>369</v>
      </c>
      <c r="F366" s="5" t="s">
        <v>370</v>
      </c>
    </row>
    <row r="367" spans="2:6" ht="12.75">
      <c r="B367" s="10" t="s">
        <v>313</v>
      </c>
      <c r="C367" s="13">
        <v>59</v>
      </c>
      <c r="D367" s="13">
        <v>191</v>
      </c>
      <c r="E367" s="13">
        <v>112</v>
      </c>
      <c r="F367" s="13">
        <v>3</v>
      </c>
    </row>
    <row r="368" spans="2:6" ht="12.75">
      <c r="B368" s="10" t="s">
        <v>363</v>
      </c>
      <c r="C368" s="13">
        <v>0</v>
      </c>
      <c r="D368" s="13">
        <v>2</v>
      </c>
      <c r="E368" s="13">
        <v>0</v>
      </c>
      <c r="F368" s="13">
        <v>0</v>
      </c>
    </row>
    <row r="369" spans="2:6" ht="12.75">
      <c r="B369" s="23" t="s">
        <v>314</v>
      </c>
      <c r="C369" s="13">
        <v>2</v>
      </c>
      <c r="D369" s="13">
        <v>1</v>
      </c>
      <c r="E369" s="13">
        <v>0</v>
      </c>
      <c r="F369" s="13">
        <v>0</v>
      </c>
    </row>
    <row r="370" spans="2:6" ht="12.75">
      <c r="B370" s="6" t="s">
        <v>143</v>
      </c>
      <c r="C370" s="11">
        <v>8</v>
      </c>
      <c r="D370" s="11">
        <v>32</v>
      </c>
      <c r="E370" s="11">
        <v>16</v>
      </c>
      <c r="F370" s="11">
        <v>5</v>
      </c>
    </row>
    <row r="371" spans="2:6" ht="12.75">
      <c r="B371" s="7" t="s">
        <v>144</v>
      </c>
      <c r="C371" s="11">
        <v>763</v>
      </c>
      <c r="D371" s="11">
        <v>2790</v>
      </c>
      <c r="E371" s="11">
        <v>1723</v>
      </c>
      <c r="F371" s="11">
        <v>547</v>
      </c>
    </row>
    <row r="372" spans="2:6" ht="12.75">
      <c r="B372" s="6" t="s">
        <v>145</v>
      </c>
      <c r="C372" s="11">
        <v>54</v>
      </c>
      <c r="D372" s="11">
        <v>174</v>
      </c>
      <c r="E372" s="11">
        <v>111</v>
      </c>
      <c r="F372" s="11">
        <v>37</v>
      </c>
    </row>
    <row r="373" spans="2:6" ht="12.75">
      <c r="B373" s="6" t="s">
        <v>146</v>
      </c>
      <c r="C373" s="11">
        <v>689</v>
      </c>
      <c r="D373" s="11">
        <v>1496</v>
      </c>
      <c r="E373" s="11">
        <v>663</v>
      </c>
      <c r="F373" s="11">
        <v>2489</v>
      </c>
    </row>
    <row r="374" spans="2:6" ht="12.75">
      <c r="B374" s="6" t="s">
        <v>147</v>
      </c>
      <c r="C374" s="11">
        <v>8</v>
      </c>
      <c r="D374" s="11">
        <v>29</v>
      </c>
      <c r="E374" s="11">
        <v>20</v>
      </c>
      <c r="F374" s="11">
        <v>5</v>
      </c>
    </row>
    <row r="375" spans="2:6" ht="12.75">
      <c r="B375" s="6" t="s">
        <v>148</v>
      </c>
      <c r="C375" s="11">
        <v>30</v>
      </c>
      <c r="D375" s="11">
        <v>55</v>
      </c>
      <c r="E375" s="11">
        <v>24</v>
      </c>
      <c r="F375" s="11">
        <v>22</v>
      </c>
    </row>
    <row r="376" spans="2:6" ht="12.75">
      <c r="B376" s="6" t="s">
        <v>149</v>
      </c>
      <c r="C376" s="11">
        <v>217</v>
      </c>
      <c r="D376" s="11">
        <v>646</v>
      </c>
      <c r="E376" s="11">
        <v>381</v>
      </c>
      <c r="F376" s="11">
        <v>203</v>
      </c>
    </row>
    <row r="377" spans="2:6" ht="25.5">
      <c r="B377" s="7" t="s">
        <v>150</v>
      </c>
      <c r="C377" s="11">
        <v>1</v>
      </c>
      <c r="D377" s="11">
        <v>2</v>
      </c>
      <c r="E377" s="11">
        <v>0</v>
      </c>
      <c r="F377" s="11">
        <v>0</v>
      </c>
    </row>
    <row r="378" spans="2:6" ht="12.75">
      <c r="B378" s="7" t="s">
        <v>364</v>
      </c>
      <c r="C378" s="11">
        <v>2</v>
      </c>
      <c r="D378" s="11">
        <v>16</v>
      </c>
      <c r="E378" s="11">
        <v>10</v>
      </c>
      <c r="F378" s="11">
        <v>6</v>
      </c>
    </row>
    <row r="379" spans="2:6" ht="12.75">
      <c r="B379" s="7" t="s">
        <v>151</v>
      </c>
      <c r="C379" s="11">
        <v>137</v>
      </c>
      <c r="D379" s="11">
        <v>394</v>
      </c>
      <c r="E379" s="11">
        <v>217</v>
      </c>
      <c r="F379" s="11">
        <v>349</v>
      </c>
    </row>
    <row r="380" spans="2:6" ht="12.75">
      <c r="B380" s="7" t="s">
        <v>152</v>
      </c>
      <c r="C380" s="11">
        <v>51</v>
      </c>
      <c r="D380" s="11">
        <v>116</v>
      </c>
      <c r="E380" s="11">
        <v>58</v>
      </c>
      <c r="F380" s="11">
        <v>821</v>
      </c>
    </row>
    <row r="381" spans="2:6" ht="12.75">
      <c r="B381" s="7" t="s">
        <v>315</v>
      </c>
      <c r="C381" s="11">
        <v>11</v>
      </c>
      <c r="D381" s="11">
        <v>30</v>
      </c>
      <c r="E381" s="11">
        <v>13</v>
      </c>
      <c r="F381" s="11">
        <v>30</v>
      </c>
    </row>
    <row r="382" spans="2:6" ht="12.75">
      <c r="B382" s="7" t="s">
        <v>316</v>
      </c>
      <c r="C382" s="11">
        <v>1</v>
      </c>
      <c r="D382" s="11">
        <v>2</v>
      </c>
      <c r="E382" s="11">
        <v>2</v>
      </c>
      <c r="F382" s="11">
        <v>1</v>
      </c>
    </row>
    <row r="383" spans="2:6" ht="12.75">
      <c r="B383" s="21" t="s">
        <v>153</v>
      </c>
      <c r="C383" s="11">
        <v>12</v>
      </c>
      <c r="D383" s="11">
        <v>20</v>
      </c>
      <c r="E383" s="11">
        <v>9</v>
      </c>
      <c r="F383" s="11">
        <v>10</v>
      </c>
    </row>
    <row r="384" spans="2:6" ht="25.5">
      <c r="B384" s="7" t="s">
        <v>154</v>
      </c>
      <c r="C384" s="11">
        <v>136</v>
      </c>
      <c r="D384" s="11">
        <v>340</v>
      </c>
      <c r="E384" s="11">
        <v>184</v>
      </c>
      <c r="F384" s="11">
        <v>192</v>
      </c>
    </row>
    <row r="385" spans="2:6" ht="12.75">
      <c r="B385" s="24" t="s">
        <v>155</v>
      </c>
      <c r="C385" s="11">
        <v>555</v>
      </c>
      <c r="D385" s="11">
        <v>1366</v>
      </c>
      <c r="E385" s="11">
        <v>656</v>
      </c>
      <c r="F385" s="11">
        <v>694</v>
      </c>
    </row>
    <row r="386" spans="2:6" ht="12.75">
      <c r="B386" s="7" t="s">
        <v>317</v>
      </c>
      <c r="C386" s="11">
        <v>909</v>
      </c>
      <c r="D386" s="11">
        <v>2695</v>
      </c>
      <c r="E386" s="11">
        <v>1527</v>
      </c>
      <c r="F386" s="11">
        <v>781</v>
      </c>
    </row>
    <row r="387" spans="2:6" ht="12.75">
      <c r="B387" s="7" t="s">
        <v>318</v>
      </c>
      <c r="C387" s="11">
        <v>105</v>
      </c>
      <c r="D387" s="11">
        <v>267</v>
      </c>
      <c r="E387" s="11">
        <v>158</v>
      </c>
      <c r="F387" s="11">
        <v>59</v>
      </c>
    </row>
    <row r="388" spans="2:6" ht="12.75">
      <c r="B388" s="8" t="s">
        <v>159</v>
      </c>
      <c r="C388" s="8">
        <f>SUM(C367:C387)</f>
        <v>3750</v>
      </c>
      <c r="D388" s="8">
        <f>SUM(D367:D387)</f>
        <v>10664</v>
      </c>
      <c r="E388" s="8">
        <f>SUM(E367:E387)</f>
        <v>5884</v>
      </c>
      <c r="F388" s="8">
        <f>SUM(F367:F387)</f>
        <v>6254</v>
      </c>
    </row>
    <row r="389" spans="2:6" ht="12.75">
      <c r="B389" s="25"/>
      <c r="C389" s="25"/>
      <c r="D389" s="25"/>
      <c r="E389" s="25"/>
      <c r="F389" s="25"/>
    </row>
    <row r="390" spans="2:6" ht="63.75">
      <c r="B390" s="5" t="s">
        <v>330</v>
      </c>
      <c r="C390" s="5" t="s">
        <v>367</v>
      </c>
      <c r="D390" s="5" t="s">
        <v>368</v>
      </c>
      <c r="E390" s="5" t="s">
        <v>369</v>
      </c>
      <c r="F390" s="5" t="s">
        <v>370</v>
      </c>
    </row>
    <row r="391" spans="2:6" ht="12.75">
      <c r="B391" s="11" t="s">
        <v>319</v>
      </c>
      <c r="C391" s="11">
        <v>7</v>
      </c>
      <c r="D391" s="11">
        <v>11</v>
      </c>
      <c r="E391" s="11">
        <v>1</v>
      </c>
      <c r="F391" s="11">
        <v>0</v>
      </c>
    </row>
    <row r="392" spans="2:6" ht="12.75">
      <c r="B392" s="11" t="s">
        <v>320</v>
      </c>
      <c r="C392" s="11">
        <v>4</v>
      </c>
      <c r="D392" s="11">
        <v>9</v>
      </c>
      <c r="E392" s="11">
        <v>0</v>
      </c>
      <c r="F392" s="11">
        <v>0</v>
      </c>
    </row>
    <row r="393" spans="2:6" ht="12.75">
      <c r="B393" s="11" t="s">
        <v>380</v>
      </c>
      <c r="C393" s="11">
        <v>3</v>
      </c>
      <c r="D393" s="11">
        <v>3</v>
      </c>
      <c r="E393" s="11">
        <v>0</v>
      </c>
      <c r="F393" s="11">
        <v>0</v>
      </c>
    </row>
    <row r="394" spans="2:6" ht="12.75">
      <c r="B394" s="8" t="s">
        <v>159</v>
      </c>
      <c r="C394" s="8">
        <f>SUM(C391:C393)</f>
        <v>14</v>
      </c>
      <c r="D394" s="8">
        <f>SUM(D391:D393)</f>
        <v>23</v>
      </c>
      <c r="E394" s="8">
        <f>SUM(E391:E393)</f>
        <v>1</v>
      </c>
      <c r="F394" s="8">
        <f>SUM(F391:F393)</f>
        <v>0</v>
      </c>
    </row>
    <row r="395" spans="2:6" ht="12.75">
      <c r="B395" s="4"/>
      <c r="C395" s="16"/>
      <c r="D395" s="16"/>
      <c r="E395" s="16"/>
      <c r="F395" s="16"/>
    </row>
    <row r="396" spans="2:6" ht="12.75">
      <c r="B396" s="12" t="s">
        <v>156</v>
      </c>
      <c r="C396" s="12">
        <v>8060</v>
      </c>
      <c r="D396" s="12">
        <v>16465</v>
      </c>
      <c r="E396" s="12">
        <v>3450</v>
      </c>
      <c r="F396" s="12">
        <v>0</v>
      </c>
    </row>
    <row r="398" spans="2:6" ht="12.75">
      <c r="B398" s="8" t="s">
        <v>365</v>
      </c>
      <c r="C398" s="6">
        <f>C33+C91+C157+C179+C201+C217+C292+C364+C388+C394+C396</f>
        <v>48772</v>
      </c>
      <c r="D398" s="6">
        <f>D33+D91+D157+D179+D201+D217+D292+D364+D388+D394+D396</f>
        <v>102825</v>
      </c>
      <c r="E398" s="6">
        <f>E33+E91+E157+E179+E201+E217+E292+E364+E388+E394+E396</f>
        <v>40970</v>
      </c>
      <c r="F398" s="6">
        <f>F33+F91+F157+F179+F201+F217+F292+F364+F388+F394+F396</f>
        <v>18997</v>
      </c>
    </row>
  </sheetData>
  <printOptions/>
  <pageMargins left="0.3937007874015748" right="0.3937007874015748" top="0.984251968503937" bottom="0.984251968503937" header="0.5118110236220472" footer="0.5118110236220472"/>
  <pageSetup fitToWidth="14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Wojewódzki Urząd Pracy</cp:lastModifiedBy>
  <cp:lastPrinted>2004-09-30T11:00:16Z</cp:lastPrinted>
  <dcterms:created xsi:type="dcterms:W3CDTF">2001-04-12T09:41:36Z</dcterms:created>
  <dcterms:modified xsi:type="dcterms:W3CDTF">2004-07-19T10:52:26Z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